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6275" windowHeight="9525"/>
  </bookViews>
  <sheets>
    <sheet name="World Soybean PAY" sheetId="1" r:id="rId1"/>
    <sheet name="World Soybean Prod (g)" sheetId="2" r:id="rId2"/>
    <sheet name="World Soybean Area (g)" sheetId="3" r:id="rId3"/>
    <sheet name="World Soybean Yield (g)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\I">#REF!</definedName>
    <definedName name="\P">#REF!</definedName>
    <definedName name="__123Graph_A" hidden="1">[2]DATA!#REF!</definedName>
    <definedName name="__123Graph_X" hidden="1">[2]DATA!#REF!</definedName>
    <definedName name="_1__123Graph_ACELL_EFFICIENCY" hidden="1">[3]DATA!#REF!</definedName>
    <definedName name="_10__123Graph_XS_THERMAL_PRICE" hidden="1">[3]DATA!#REF!</definedName>
    <definedName name="_12__123Graph_AS_THERMAL_PRICE" hidden="1">[2]DATA!#REF!</definedName>
    <definedName name="_16__123Graph_BCELL_EFFICIENCY" hidden="1">[2]DATA!#REF!</definedName>
    <definedName name="_2__123Graph_AMODEL_T" hidden="1">[3]DATA!#REF!</definedName>
    <definedName name="_20__123Graph_BMODEL_T" hidden="1">[2]DATA!#REF!</definedName>
    <definedName name="_24__123Graph_CCELL_EFFICIENCY" hidden="1">[2]DATA!#REF!</definedName>
    <definedName name="_28__123Graph_LBL_AMODEL_T" hidden="1">[2]DATA!#REF!</definedName>
    <definedName name="_3__123Graph_AS_THERMAL_PRICE" hidden="1">[3]DATA!#REF!</definedName>
    <definedName name="_32__123Graph_XCELL_EFFICIENCY" hidden="1">[2]DATA!#REF!</definedName>
    <definedName name="_36__123Graph_XMODEL_T" hidden="1">[2]DATA!#REF!</definedName>
    <definedName name="_4__123Graph_ACELL_EFFICIENCY" hidden="1">[2]DATA!#REF!</definedName>
    <definedName name="_4__123Graph_BCELL_EFFICIENCY" hidden="1">[3]DATA!#REF!</definedName>
    <definedName name="_40__123Graph_XS_THERMAL_PRICE" hidden="1">[2]DATA!#REF!</definedName>
    <definedName name="_5__123Graph_BMODEL_T" hidden="1">[3]DATA!#REF!</definedName>
    <definedName name="_6__123Graph_CCELL_EFFICIENCY" hidden="1">[3]DATA!#REF!</definedName>
    <definedName name="_7__123Graph_LBL_AMODEL_T" hidden="1">[3]DATA!#REF!</definedName>
    <definedName name="_8__123Graph_AMODEL_T" hidden="1">[2]DATA!#REF!</definedName>
    <definedName name="_8__123Graph_XCELL_EFFICIENCY" hidden="1">[3]DATA!#REF!</definedName>
    <definedName name="_9__123Graph_XMODEL_T" hidden="1">[3]DATA!#REF!</definedName>
    <definedName name="_Key1" hidden="1">#REF!</definedName>
    <definedName name="_Order1" hidden="1">255</definedName>
    <definedName name="_Sort" hidden="1">#REF!</definedName>
    <definedName name="_Sort1" hidden="1">#REF!</definedName>
    <definedName name="aa">'[4]Oil Consumption – barrels'!#REF!</definedName>
    <definedName name="B" hidden="1">[2]DATA!#REF!</definedName>
    <definedName name="Deflator">[5]VS2001_EconData1999Dollars_data!#REF!</definedName>
    <definedName name="G">#REF!</definedName>
    <definedName name="H">#REF!</definedName>
    <definedName name="hydro">#REF!</definedName>
    <definedName name="INIT">#REF!</definedName>
    <definedName name="LEAP">#REF!</definedName>
    <definedName name="NONLEAP">#REF!</definedName>
    <definedName name="Print1">#REF!</definedName>
    <definedName name="S">#REF!</definedName>
    <definedName name="T">#REF!</definedName>
    <definedName name="T?">#REF!</definedName>
    <definedName name="table" hidden="1">[2]DATA!#REF!</definedName>
    <definedName name="test" hidden="1">[2]DATA!#REF!</definedName>
  </definedNames>
  <calcPr calcId="145621"/>
</workbook>
</file>

<file path=xl/calcChain.xml><?xml version="1.0" encoding="utf-8"?>
<calcChain xmlns="http://schemas.openxmlformats.org/spreadsheetml/2006/main">
  <c r="D67" i="1" l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</calcChain>
</file>

<file path=xl/sharedStrings.xml><?xml version="1.0" encoding="utf-8"?>
<sst xmlns="http://schemas.openxmlformats.org/spreadsheetml/2006/main" count="10" uniqueCount="10">
  <si>
    <t>World Soybean Production, Area, and Yield, 1950-2011</t>
  </si>
  <si>
    <t>Year</t>
  </si>
  <si>
    <t>Production</t>
  </si>
  <si>
    <t>Area Harvested</t>
  </si>
  <si>
    <t>Yield</t>
  </si>
  <si>
    <t>Million Tons</t>
  </si>
  <si>
    <t>Million Hectares</t>
  </si>
  <si>
    <t>Tons per Hectare</t>
  </si>
  <si>
    <r>
      <t xml:space="preserve">Source: Compiled by Earth Policy Institute, with 1950-1963 from U.S. Department of Agriculture (USDA), in Worldwatch Institute, </t>
    </r>
    <r>
      <rPr>
        <i/>
        <sz val="10"/>
        <rFont val="Arial"/>
        <family val="2"/>
      </rPr>
      <t>Signposts 2001</t>
    </r>
    <r>
      <rPr>
        <sz val="10"/>
        <rFont val="Arial"/>
        <family val="2"/>
      </rPr>
      <t xml:space="preserve">, CD-ROM (Washington, DC: 2001); and with 1964-2011 from USDA, </t>
    </r>
    <r>
      <rPr>
        <i/>
        <sz val="10"/>
        <rFont val="Arial"/>
        <family val="2"/>
      </rPr>
      <t>Production, Supply and Distribution</t>
    </r>
    <r>
      <rPr>
        <sz val="10"/>
        <rFont val="Arial"/>
        <family val="2"/>
      </rPr>
      <t>, electronic database, at www.fas.usda.gov/psdonline, updated 11 July 2012.</t>
    </r>
  </si>
  <si>
    <r>
      <t xml:space="preserve">This is part of a supporting dataset for Lester R. Brown, </t>
    </r>
    <r>
      <rPr>
        <b/>
        <sz val="10"/>
        <rFont val="Arial"/>
        <family val="2"/>
      </rPr>
      <t>Full Planet, Empty Plates: The New Geopolitics of Food Scarcity</t>
    </r>
    <r>
      <rPr>
        <sz val="10"/>
        <rFont val="Arial"/>
        <family val="2"/>
      </rPr>
      <t xml:space="preserve"> (New York: W.W. Norton &amp; Company, 2012). For more information, see Earth Policy Institute on-line at www.earth-policy.org.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</si>
</sst>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3" formatCode="_(* #,##0.00_);_(* \(#,##0.00\);_(* &quot;-&quot;??_);_(@_)"/>
    <numFmt numFmtId="164" formatCode="0.0%"/>
    <numFmt numFmtId="165" formatCode="0.0"/>
    <numFmt numFmtId="166" formatCode="mmmm\ d\,\ yyyy"/>
    <numFmt numFmtId="167" formatCode="yyyy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7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sz val="10"/>
      <color indexed="54"/>
      <name val="Verdana"/>
      <family val="2"/>
    </font>
    <font>
      <b/>
      <sz val="10"/>
      <color indexed="8"/>
      <name val="Verdana"/>
      <family val="2"/>
    </font>
    <font>
      <sz val="11"/>
      <color indexed="8"/>
      <name val="Arial"/>
      <family val="2"/>
    </font>
    <font>
      <b/>
      <sz val="13"/>
      <color indexed="9"/>
      <name val="Verdana"/>
      <family val="2"/>
    </font>
    <font>
      <sz val="10"/>
      <name val="Verdana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Helv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4"/>
      <name val="Verdana"/>
      <family val="2"/>
    </font>
    <font>
      <b/>
      <sz val="26"/>
      <color indexed="63"/>
      <name val="Verdana"/>
      <family val="2"/>
    </font>
    <font>
      <sz val="16"/>
      <name val="Verdana"/>
      <family val="2"/>
    </font>
    <font>
      <sz val="8"/>
      <name val="Helv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5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4">
    <xf numFmtId="0" fontId="0" fillId="0" borderId="0"/>
    <xf numFmtId="0" fontId="17" fillId="0" borderId="0"/>
    <xf numFmtId="0" fontId="19" fillId="0" borderId="0"/>
    <xf numFmtId="0" fontId="21" fillId="33" borderId="0" applyNumberFormat="0" applyBorder="0" applyAlignment="0" applyProtection="0"/>
    <xf numFmtId="0" fontId="1" fillId="10" borderId="0" applyNumberFormat="0" applyBorder="0" applyAlignment="0" applyProtection="0"/>
    <xf numFmtId="0" fontId="21" fillId="34" borderId="0" applyNumberFormat="0" applyBorder="0" applyAlignment="0" applyProtection="0"/>
    <xf numFmtId="0" fontId="1" fillId="14" borderId="0" applyNumberFormat="0" applyBorder="0" applyAlignment="0" applyProtection="0"/>
    <xf numFmtId="0" fontId="21" fillId="35" borderId="0" applyNumberFormat="0" applyBorder="0" applyAlignment="0" applyProtection="0"/>
    <xf numFmtId="0" fontId="1" fillId="18" borderId="0" applyNumberFormat="0" applyBorder="0" applyAlignment="0" applyProtection="0"/>
    <xf numFmtId="0" fontId="21" fillId="36" borderId="0" applyNumberFormat="0" applyBorder="0" applyAlignment="0" applyProtection="0"/>
    <xf numFmtId="0" fontId="1" fillId="22" borderId="0" applyNumberFormat="0" applyBorder="0" applyAlignment="0" applyProtection="0"/>
    <xf numFmtId="0" fontId="21" fillId="37" borderId="0" applyNumberFormat="0" applyBorder="0" applyAlignment="0" applyProtection="0"/>
    <xf numFmtId="0" fontId="1" fillId="26" borderId="0" applyNumberFormat="0" applyBorder="0" applyAlignment="0" applyProtection="0"/>
    <xf numFmtId="0" fontId="21" fillId="38" borderId="0" applyNumberFormat="0" applyBorder="0" applyAlignment="0" applyProtection="0"/>
    <xf numFmtId="0" fontId="1" fillId="30" borderId="0" applyNumberFormat="0" applyBorder="0" applyAlignment="0" applyProtection="0"/>
    <xf numFmtId="0" fontId="21" fillId="39" borderId="0" applyNumberFormat="0" applyBorder="0" applyAlignment="0" applyProtection="0"/>
    <xf numFmtId="0" fontId="1" fillId="11" borderId="0" applyNumberFormat="0" applyBorder="0" applyAlignment="0" applyProtection="0"/>
    <xf numFmtId="0" fontId="21" fillId="40" borderId="0" applyNumberFormat="0" applyBorder="0" applyAlignment="0" applyProtection="0"/>
    <xf numFmtId="0" fontId="1" fillId="15" borderId="0" applyNumberFormat="0" applyBorder="0" applyAlignment="0" applyProtection="0"/>
    <xf numFmtId="0" fontId="21" fillId="41" borderId="0" applyNumberFormat="0" applyBorder="0" applyAlignment="0" applyProtection="0"/>
    <xf numFmtId="0" fontId="1" fillId="19" borderId="0" applyNumberFormat="0" applyBorder="0" applyAlignment="0" applyProtection="0"/>
    <xf numFmtId="0" fontId="21" fillId="36" borderId="0" applyNumberFormat="0" applyBorder="0" applyAlignment="0" applyProtection="0"/>
    <xf numFmtId="0" fontId="1" fillId="23" borderId="0" applyNumberFormat="0" applyBorder="0" applyAlignment="0" applyProtection="0"/>
    <xf numFmtId="0" fontId="21" fillId="39" borderId="0" applyNumberFormat="0" applyBorder="0" applyAlignment="0" applyProtection="0"/>
    <xf numFmtId="0" fontId="1" fillId="27" borderId="0" applyNumberFormat="0" applyBorder="0" applyAlignment="0" applyProtection="0"/>
    <xf numFmtId="0" fontId="21" fillId="42" borderId="0" applyNumberFormat="0" applyBorder="0" applyAlignment="0" applyProtection="0"/>
    <xf numFmtId="0" fontId="1" fillId="31" borderId="0" applyNumberFormat="0" applyBorder="0" applyAlignment="0" applyProtection="0"/>
    <xf numFmtId="0" fontId="22" fillId="43" borderId="0" applyNumberFormat="0" applyBorder="0" applyAlignment="0" applyProtection="0"/>
    <xf numFmtId="0" fontId="16" fillId="12" borderId="0" applyNumberFormat="0" applyBorder="0" applyAlignment="0" applyProtection="0"/>
    <xf numFmtId="0" fontId="22" fillId="40" borderId="0" applyNumberFormat="0" applyBorder="0" applyAlignment="0" applyProtection="0"/>
    <xf numFmtId="0" fontId="16" fillId="16" borderId="0" applyNumberFormat="0" applyBorder="0" applyAlignment="0" applyProtection="0"/>
    <xf numFmtId="0" fontId="22" fillId="41" borderId="0" applyNumberFormat="0" applyBorder="0" applyAlignment="0" applyProtection="0"/>
    <xf numFmtId="0" fontId="16" fillId="20" borderId="0" applyNumberFormat="0" applyBorder="0" applyAlignment="0" applyProtection="0"/>
    <xf numFmtId="0" fontId="22" fillId="44" borderId="0" applyNumberFormat="0" applyBorder="0" applyAlignment="0" applyProtection="0"/>
    <xf numFmtId="0" fontId="16" fillId="24" borderId="0" applyNumberFormat="0" applyBorder="0" applyAlignment="0" applyProtection="0"/>
    <xf numFmtId="0" fontId="22" fillId="45" borderId="0" applyNumberFormat="0" applyBorder="0" applyAlignment="0" applyProtection="0"/>
    <xf numFmtId="0" fontId="16" fillId="28" borderId="0" applyNumberFormat="0" applyBorder="0" applyAlignment="0" applyProtection="0"/>
    <xf numFmtId="0" fontId="22" fillId="46" borderId="0" applyNumberFormat="0" applyBorder="0" applyAlignment="0" applyProtection="0"/>
    <xf numFmtId="0" fontId="16" fillId="32" borderId="0" applyNumberFormat="0" applyBorder="0" applyAlignment="0" applyProtection="0"/>
    <xf numFmtId="0" fontId="22" fillId="47" borderId="0" applyNumberFormat="0" applyBorder="0" applyAlignment="0" applyProtection="0"/>
    <xf numFmtId="0" fontId="16" fillId="9" borderId="0" applyNumberFormat="0" applyBorder="0" applyAlignment="0" applyProtection="0"/>
    <xf numFmtId="0" fontId="22" fillId="48" borderId="0" applyNumberFormat="0" applyBorder="0" applyAlignment="0" applyProtection="0"/>
    <xf numFmtId="0" fontId="16" fillId="13" borderId="0" applyNumberFormat="0" applyBorder="0" applyAlignment="0" applyProtection="0"/>
    <xf numFmtId="0" fontId="22" fillId="49" borderId="0" applyNumberFormat="0" applyBorder="0" applyAlignment="0" applyProtection="0"/>
    <xf numFmtId="0" fontId="16" fillId="17" borderId="0" applyNumberFormat="0" applyBorder="0" applyAlignment="0" applyProtection="0"/>
    <xf numFmtId="0" fontId="22" fillId="44" borderId="0" applyNumberFormat="0" applyBorder="0" applyAlignment="0" applyProtection="0"/>
    <xf numFmtId="0" fontId="16" fillId="21" borderId="0" applyNumberFormat="0" applyBorder="0" applyAlignment="0" applyProtection="0"/>
    <xf numFmtId="0" fontId="22" fillId="45" borderId="0" applyNumberFormat="0" applyBorder="0" applyAlignment="0" applyProtection="0"/>
    <xf numFmtId="0" fontId="16" fillId="25" borderId="0" applyNumberFormat="0" applyBorder="0" applyAlignment="0" applyProtection="0"/>
    <xf numFmtId="0" fontId="22" fillId="50" borderId="0" applyNumberFormat="0" applyBorder="0" applyAlignment="0" applyProtection="0"/>
    <xf numFmtId="0" fontId="16" fillId="29" borderId="0" applyNumberFormat="0" applyBorder="0" applyAlignment="0" applyProtection="0"/>
    <xf numFmtId="0" fontId="23" fillId="34" borderId="0" applyNumberFormat="0" applyBorder="0" applyAlignment="0" applyProtection="0"/>
    <xf numFmtId="0" fontId="6" fillId="3" borderId="0" applyNumberFormat="0" applyBorder="0" applyAlignment="0" applyProtection="0"/>
    <xf numFmtId="0" fontId="24" fillId="0" borderId="12" applyNumberFormat="0" applyAlignment="0"/>
    <xf numFmtId="0" fontId="25" fillId="0" borderId="0" applyAlignment="0">
      <alignment horizontal="left"/>
    </xf>
    <xf numFmtId="0" fontId="25" fillId="0" borderId="0">
      <alignment horizontal="right"/>
    </xf>
    <xf numFmtId="164" fontId="25" fillId="0" borderId="0">
      <alignment horizontal="right"/>
    </xf>
    <xf numFmtId="165" fontId="26" fillId="0" borderId="0">
      <alignment horizontal="right"/>
    </xf>
    <xf numFmtId="0" fontId="27" fillId="0" borderId="0"/>
    <xf numFmtId="0" fontId="28" fillId="51" borderId="13" applyNumberFormat="0" applyAlignment="0" applyProtection="0"/>
    <xf numFmtId="0" fontId="10" fillId="6" borderId="4" applyNumberFormat="0" applyAlignment="0" applyProtection="0"/>
    <xf numFmtId="0" fontId="29" fillId="52" borderId="14" applyNumberFormat="0" applyAlignment="0" applyProtection="0"/>
    <xf numFmtId="0" fontId="12" fillId="7" borderId="7" applyNumberFormat="0" applyAlignment="0" applyProtection="0"/>
    <xf numFmtId="3" fontId="30" fillId="53" borderId="15">
      <alignment horizontal="right" vertical="center" indent="1"/>
    </xf>
    <xf numFmtId="3" fontId="31" fillId="53" borderId="15">
      <alignment horizontal="right" vertical="center" indent="1"/>
    </xf>
    <xf numFmtId="0" fontId="32" fillId="53" borderId="15">
      <alignment horizontal="left" vertical="center" indent="1"/>
    </xf>
    <xf numFmtId="0" fontId="33" fillId="54" borderId="15">
      <alignment horizontal="center" vertical="center"/>
    </xf>
    <xf numFmtId="3" fontId="30" fillId="53" borderId="15">
      <alignment horizontal="right" vertical="center" indent="1"/>
    </xf>
    <xf numFmtId="0" fontId="17" fillId="53" borderId="0"/>
    <xf numFmtId="3" fontId="31" fillId="53" borderId="15">
      <alignment horizontal="right" vertical="center" indent="1"/>
    </xf>
    <xf numFmtId="0" fontId="34" fillId="53" borderId="16"/>
    <xf numFmtId="0" fontId="35" fillId="55" borderId="15">
      <alignment horizontal="left" vertical="center" indent="1"/>
    </xf>
    <xf numFmtId="0" fontId="32" fillId="53" borderId="15">
      <alignment horizontal="left" vertical="center" indent="1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3" fontId="17" fillId="0" borderId="0" applyFill="0" applyBorder="0" applyAlignment="0" applyProtection="0"/>
    <xf numFmtId="0" fontId="17" fillId="0" borderId="0"/>
    <xf numFmtId="5" fontId="17" fillId="0" borderId="0" applyFill="0" applyBorder="0" applyAlignment="0" applyProtection="0"/>
    <xf numFmtId="165" fontId="36" fillId="56" borderId="17" applyAlignment="0">
      <alignment horizontal="center"/>
    </xf>
    <xf numFmtId="166" fontId="17" fillId="0" borderId="0" applyFill="0" applyBorder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2" fontId="17" fillId="0" borderId="0" applyFill="0" applyBorder="0" applyAlignment="0" applyProtection="0"/>
    <xf numFmtId="0" fontId="38" fillId="35" borderId="0" applyNumberFormat="0" applyBorder="0" applyAlignment="0" applyProtection="0"/>
    <xf numFmtId="0" fontId="5" fillId="2" borderId="0" applyNumberFormat="0" applyBorder="0" applyAlignment="0" applyProtection="0"/>
    <xf numFmtId="0" fontId="39" fillId="0" borderId="18" applyNumberFormat="0" applyFill="0" applyAlignment="0" applyProtection="0"/>
    <xf numFmtId="0" fontId="2" fillId="0" borderId="1" applyNumberFormat="0" applyFill="0" applyAlignment="0" applyProtection="0"/>
    <xf numFmtId="0" fontId="40" fillId="0" borderId="19" applyNumberFormat="0" applyFill="0" applyAlignment="0" applyProtection="0"/>
    <xf numFmtId="0" fontId="3" fillId="0" borderId="2" applyNumberFormat="0" applyFill="0" applyAlignment="0" applyProtection="0"/>
    <xf numFmtId="0" fontId="41" fillId="0" borderId="20" applyNumberFormat="0" applyFill="0" applyAlignment="0" applyProtection="0"/>
    <xf numFmtId="0" fontId="4" fillId="0" borderId="3" applyNumberFormat="0" applyFill="0" applyAlignment="0" applyProtection="0"/>
    <xf numFmtId="0" fontId="4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2" fillId="57" borderId="0">
      <alignment horizontal="centerContinuous" wrapText="1"/>
    </xf>
    <xf numFmtId="0" fontId="43" fillId="0" borderId="0" applyNumberFormat="0" applyFill="0" applyBorder="0" applyAlignment="0" applyProtection="0">
      <alignment vertical="top"/>
      <protection locked="0"/>
    </xf>
    <xf numFmtId="0" fontId="44" fillId="38" borderId="13" applyNumberFormat="0" applyAlignment="0" applyProtection="0"/>
    <xf numFmtId="0" fontId="8" fillId="5" borderId="4" applyNumberFormat="0" applyAlignment="0" applyProtection="0"/>
    <xf numFmtId="0" fontId="45" fillId="0" borderId="21" applyNumberFormat="0" applyFill="0" applyAlignment="0" applyProtection="0"/>
    <xf numFmtId="0" fontId="11" fillId="0" borderId="6" applyNumberFormat="0" applyFill="0" applyAlignment="0" applyProtection="0"/>
    <xf numFmtId="0" fontId="46" fillId="58" borderId="0" applyNumberFormat="0" applyBorder="0" applyAlignment="0" applyProtection="0"/>
    <xf numFmtId="0" fontId="7" fillId="4" borderId="0" applyNumberFormat="0" applyBorder="0" applyAlignment="0" applyProtection="0"/>
    <xf numFmtId="0" fontId="47" fillId="0" borderId="0"/>
    <xf numFmtId="0" fontId="17" fillId="0" borderId="0"/>
    <xf numFmtId="0" fontId="17" fillId="0" borderId="0"/>
    <xf numFmtId="0" fontId="21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7" fillId="0" borderId="0"/>
    <xf numFmtId="0" fontId="17" fillId="0" borderId="0"/>
    <xf numFmtId="0" fontId="17" fillId="0" borderId="0"/>
    <xf numFmtId="0" fontId="1" fillId="0" borderId="0"/>
    <xf numFmtId="0" fontId="21" fillId="59" borderId="17" applyNumberFormat="0" applyFont="0" applyAlignment="0" applyProtection="0"/>
    <xf numFmtId="0" fontId="1" fillId="8" borderId="8" applyNumberFormat="0" applyFont="0" applyAlignment="0" applyProtection="0"/>
    <xf numFmtId="0" fontId="48" fillId="51" borderId="22" applyNumberFormat="0" applyAlignment="0" applyProtection="0"/>
    <xf numFmtId="0" fontId="9" fillId="6" borderId="5" applyNumberFormat="0" applyAlignment="0" applyProtection="0"/>
    <xf numFmtId="9" fontId="17" fillId="0" borderId="0" applyFont="0" applyFill="0" applyBorder="0" applyAlignment="0" applyProtection="0"/>
    <xf numFmtId="0" fontId="49" fillId="0" borderId="0" applyNumberFormat="0" applyBorder="0" applyAlignment="0">
      <alignment horizontal="left" vertical="center"/>
    </xf>
    <xf numFmtId="0" fontId="50" fillId="60" borderId="0">
      <alignment horizontal="left" vertical="center"/>
    </xf>
    <xf numFmtId="0" fontId="51" fillId="0" borderId="10">
      <alignment horizontal="left" vertical="center"/>
    </xf>
    <xf numFmtId="0" fontId="52" fillId="0" borderId="0">
      <alignment horizontal="left"/>
    </xf>
    <xf numFmtId="0" fontId="17" fillId="0" borderId="0"/>
    <xf numFmtId="167" fontId="17" fillId="0" borderId="0" applyFill="0" applyBorder="0" applyAlignment="0" applyProtection="0">
      <alignment wrapText="1"/>
    </xf>
    <xf numFmtId="0" fontId="53" fillId="0" borderId="0" applyNumberFormat="0" applyFill="0" applyBorder="0" applyAlignment="0" applyProtection="0"/>
    <xf numFmtId="0" fontId="54" fillId="0" borderId="23" applyNumberFormat="0" applyFill="0" applyAlignment="0" applyProtection="0"/>
    <xf numFmtId="0" fontId="15" fillId="0" borderId="9" applyNumberFormat="0" applyFill="0" applyAlignment="0" applyProtection="0"/>
    <xf numFmtId="0" fontId="55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8">
    <xf numFmtId="0" fontId="0" fillId="0" borderId="0" xfId="0"/>
    <xf numFmtId="0" fontId="18" fillId="0" borderId="0" xfId="1" applyFont="1" applyAlignment="1">
      <alignment horizontal="left"/>
    </xf>
    <xf numFmtId="0" fontId="17" fillId="0" borderId="0" xfId="1" applyAlignment="1">
      <alignment horizontal="right"/>
    </xf>
    <xf numFmtId="0" fontId="17" fillId="0" borderId="0" xfId="1"/>
    <xf numFmtId="0" fontId="19" fillId="0" borderId="0" xfId="2"/>
    <xf numFmtId="0" fontId="17" fillId="0" borderId="10" xfId="1" applyBorder="1" applyAlignment="1">
      <alignment horizontal="left"/>
    </xf>
    <xf numFmtId="0" fontId="17" fillId="0" borderId="10" xfId="1" applyBorder="1" applyAlignment="1">
      <alignment horizontal="right"/>
    </xf>
    <xf numFmtId="0" fontId="17" fillId="0" borderId="11" xfId="1" applyBorder="1" applyAlignment="1">
      <alignment horizontal="right"/>
    </xf>
    <xf numFmtId="0" fontId="19" fillId="0" borderId="0" xfId="2" applyAlignment="1">
      <alignment horizontal="left"/>
    </xf>
    <xf numFmtId="1" fontId="19" fillId="0" borderId="0" xfId="2" applyNumberFormat="1"/>
    <xf numFmtId="2" fontId="19" fillId="0" borderId="0" xfId="2" applyNumberFormat="1"/>
    <xf numFmtId="0" fontId="17" fillId="0" borderId="0" xfId="1" applyAlignment="1">
      <alignment horizontal="left"/>
    </xf>
    <xf numFmtId="3" fontId="19" fillId="0" borderId="0" xfId="2" applyNumberFormat="1"/>
    <xf numFmtId="1" fontId="19" fillId="0" borderId="0" xfId="2" applyNumberFormat="1" applyAlignment="1">
      <alignment horizontal="right"/>
    </xf>
    <xf numFmtId="3" fontId="19" fillId="0" borderId="10" xfId="2" applyNumberFormat="1" applyBorder="1"/>
    <xf numFmtId="2" fontId="19" fillId="0" borderId="10" xfId="2" applyNumberFormat="1" applyBorder="1"/>
    <xf numFmtId="0" fontId="17" fillId="0" borderId="0" xfId="1" applyFont="1" applyAlignment="1">
      <alignment horizontal="left" vertical="top" wrapText="1"/>
    </xf>
    <xf numFmtId="0" fontId="17" fillId="0" borderId="0" xfId="1" applyAlignment="1">
      <alignment horizontal="left" vertical="top" wrapText="1"/>
    </xf>
  </cellXfs>
  <cellStyles count="134">
    <cellStyle name="20% - Accent1 2" xfId="3"/>
    <cellStyle name="20% - Accent1 3" xfId="4"/>
    <cellStyle name="20% - Accent2 2" xfId="5"/>
    <cellStyle name="20% - Accent2 3" xfId="6"/>
    <cellStyle name="20% - Accent3 2" xfId="7"/>
    <cellStyle name="20% - Accent3 3" xfId="8"/>
    <cellStyle name="20% - Accent4 2" xfId="9"/>
    <cellStyle name="20% - Accent4 3" xfId="10"/>
    <cellStyle name="20% - Accent5 2" xfId="11"/>
    <cellStyle name="20% - Accent5 3" xfId="12"/>
    <cellStyle name="20% - Accent6 2" xfId="13"/>
    <cellStyle name="20% - Accent6 3" xfId="14"/>
    <cellStyle name="40% - Accent1 2" xfId="15"/>
    <cellStyle name="40% - Accent1 3" xfId="16"/>
    <cellStyle name="40% - Accent2 2" xfId="17"/>
    <cellStyle name="40% - Accent2 3" xfId="18"/>
    <cellStyle name="40% - Accent3 2" xfId="19"/>
    <cellStyle name="40% - Accent3 3" xfId="20"/>
    <cellStyle name="40% - Accent4 2" xfId="21"/>
    <cellStyle name="40% - Accent4 3" xfId="22"/>
    <cellStyle name="40% - Accent5 2" xfId="23"/>
    <cellStyle name="40% - Accent5 3" xfId="24"/>
    <cellStyle name="40% - Accent6 2" xfId="25"/>
    <cellStyle name="40% - Accent6 3" xfId="26"/>
    <cellStyle name="60% - Accent1 2" xfId="27"/>
    <cellStyle name="60% - Accent1 3" xfId="28"/>
    <cellStyle name="60% - Accent2 2" xfId="29"/>
    <cellStyle name="60% - Accent2 3" xfId="30"/>
    <cellStyle name="60% - Accent3 2" xfId="31"/>
    <cellStyle name="60% - Accent3 3" xfId="32"/>
    <cellStyle name="60% - Accent4 2" xfId="33"/>
    <cellStyle name="60% - Accent4 3" xfId="34"/>
    <cellStyle name="60% - Accent5 2" xfId="35"/>
    <cellStyle name="60% - Accent5 3" xfId="36"/>
    <cellStyle name="60% - Accent6 2" xfId="37"/>
    <cellStyle name="60% - Accent6 3" xfId="38"/>
    <cellStyle name="Accent1 2" xfId="39"/>
    <cellStyle name="Accent1 3" xfId="40"/>
    <cellStyle name="Accent2 2" xfId="41"/>
    <cellStyle name="Accent2 3" xfId="42"/>
    <cellStyle name="Accent3 2" xfId="43"/>
    <cellStyle name="Accent3 3" xfId="44"/>
    <cellStyle name="Accent4 2" xfId="45"/>
    <cellStyle name="Accent4 3" xfId="46"/>
    <cellStyle name="Accent5 2" xfId="47"/>
    <cellStyle name="Accent5 3" xfId="48"/>
    <cellStyle name="Accent6 2" xfId="49"/>
    <cellStyle name="Accent6 3" xfId="50"/>
    <cellStyle name="Bad 2" xfId="51"/>
    <cellStyle name="Bad 3" xfId="52"/>
    <cellStyle name="C04a_Total text black with rule" xfId="53"/>
    <cellStyle name="C05_Main text" xfId="54"/>
    <cellStyle name="C06_Figs" xfId="55"/>
    <cellStyle name="C07_Figs 1 dec percent" xfId="56"/>
    <cellStyle name="C08_Figs 1 decimal" xfId="57"/>
    <cellStyle name="C09_Notes" xfId="58"/>
    <cellStyle name="Calculation 2" xfId="59"/>
    <cellStyle name="Calculation 3" xfId="60"/>
    <cellStyle name="Check Cell 2" xfId="61"/>
    <cellStyle name="Check Cell 3" xfId="62"/>
    <cellStyle name="clsAltDataPrezn1" xfId="63"/>
    <cellStyle name="clsAltMRVDataPrezn1" xfId="64"/>
    <cellStyle name="clsAltRowHeader" xfId="65"/>
    <cellStyle name="clsColumnHeader" xfId="66"/>
    <cellStyle name="clsDataPrezn1" xfId="67"/>
    <cellStyle name="clsDefault" xfId="68"/>
    <cellStyle name="clsMRVDataPrezn1" xfId="69"/>
    <cellStyle name="clsMRVRow" xfId="70"/>
    <cellStyle name="clsReportHeader" xfId="71"/>
    <cellStyle name="clsRowHeader" xfId="72"/>
    <cellStyle name="Comma 2" xfId="73"/>
    <cellStyle name="Comma 3" xfId="74"/>
    <cellStyle name="Comma0" xfId="75"/>
    <cellStyle name="Currency 2" xfId="76"/>
    <cellStyle name="Currency0" xfId="77"/>
    <cellStyle name="Data_Green_dec1" xfId="78"/>
    <cellStyle name="Date" xfId="79"/>
    <cellStyle name="Explanatory Text 2" xfId="80"/>
    <cellStyle name="Explanatory Text 3" xfId="81"/>
    <cellStyle name="Fixed" xfId="82"/>
    <cellStyle name="Good 2" xfId="83"/>
    <cellStyle name="Good 3" xfId="84"/>
    <cellStyle name="Heading 1 2" xfId="85"/>
    <cellStyle name="Heading 1 3" xfId="86"/>
    <cellStyle name="Heading 2 2" xfId="87"/>
    <cellStyle name="Heading 2 3" xfId="88"/>
    <cellStyle name="Heading 3 2" xfId="89"/>
    <cellStyle name="Heading 3 3" xfId="90"/>
    <cellStyle name="Heading 4 2" xfId="91"/>
    <cellStyle name="Heading 4 3" xfId="92"/>
    <cellStyle name="Hed Top" xfId="93"/>
    <cellStyle name="Hyperlink 2" xfId="94"/>
    <cellStyle name="Input 2" xfId="95"/>
    <cellStyle name="Input 3" xfId="96"/>
    <cellStyle name="Linked Cell 2" xfId="97"/>
    <cellStyle name="Linked Cell 3" xfId="98"/>
    <cellStyle name="Neutral 2" xfId="99"/>
    <cellStyle name="Neutral 3" xfId="100"/>
    <cellStyle name="Normal" xfId="0" builtinId="0"/>
    <cellStyle name="Normal 10" xfId="101"/>
    <cellStyle name="Normal 11" xfId="102"/>
    <cellStyle name="Normal 2" xfId="1"/>
    <cellStyle name="Normal 2 2" xfId="103"/>
    <cellStyle name="Normal 2 3" xfId="104"/>
    <cellStyle name="Normal 2 4" xfId="105"/>
    <cellStyle name="Normal 2 4 2" xfId="106"/>
    <cellStyle name="Normal 2 5" xfId="107"/>
    <cellStyle name="Normal 3" xfId="108"/>
    <cellStyle name="Normal 3 2" xfId="109"/>
    <cellStyle name="Normal 4" xfId="110"/>
    <cellStyle name="Normal 4 2" xfId="111"/>
    <cellStyle name="Normal 5" xfId="112"/>
    <cellStyle name="Normal 5 2" xfId="113"/>
    <cellStyle name="Normal 6" xfId="2"/>
    <cellStyle name="Normal 6 2" xfId="114"/>
    <cellStyle name="Normal 7" xfId="115"/>
    <cellStyle name="Normal 8" xfId="116"/>
    <cellStyle name="Normal 9" xfId="117"/>
    <cellStyle name="Note 2" xfId="118"/>
    <cellStyle name="Note 3" xfId="119"/>
    <cellStyle name="Output 2" xfId="120"/>
    <cellStyle name="Output 3" xfId="121"/>
    <cellStyle name="Percent 2" xfId="122"/>
    <cellStyle name="SectionCalcHeader" xfId="123"/>
    <cellStyle name="SectionHead" xfId="124"/>
    <cellStyle name="SectionSubhead" xfId="125"/>
    <cellStyle name="Source Text" xfId="126"/>
    <cellStyle name="Style 1" xfId="127"/>
    <cellStyle name="Style 29" xfId="128"/>
    <cellStyle name="Title 2" xfId="129"/>
    <cellStyle name="Total 2" xfId="130"/>
    <cellStyle name="Total 3" xfId="131"/>
    <cellStyle name="Warning Text 2" xfId="132"/>
    <cellStyle name="Warning Text 3" xfId="1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chartsheet" Target="chartsheets/sheet3.xml"/><Relationship Id="rId9" Type="http://schemas.openxmlformats.org/officeDocument/2006/relationships/externalLink" Target="externalLinks/externalLink5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r>
              <a:rPr lang="en-US">
                <a:latin typeface="Arial" pitchFamily="34" charset="0"/>
                <a:cs typeface="Arial" pitchFamily="34" charset="0"/>
              </a:rPr>
              <a:t>World Soybean Production, 1950-2011</a:t>
            </a:r>
          </a:p>
        </c:rich>
      </c:tx>
      <c:layout>
        <c:manualLayout>
          <c:xMode val="edge"/>
          <c:yMode val="edge"/>
          <c:x val="0.24428271099065307"/>
          <c:y val="3.86713169557867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74032874765042"/>
          <c:y val="0.13436492585428755"/>
          <c:w val="0.83314656630400807"/>
          <c:h val="0.75161384324058134"/>
        </c:manualLayout>
      </c:layout>
      <c:scatterChart>
        <c:scatterStyle val="lineMarker"/>
        <c:varyColors val="0"/>
        <c:ser>
          <c:idx val="0"/>
          <c:order val="0"/>
          <c:tx>
            <c:v>Production</c:v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'World Soybean PAY'!$A$6:$A$67</c:f>
              <c:numCache>
                <c:formatCode>General</c:formatCode>
                <c:ptCount val="62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</c:numCache>
            </c:numRef>
          </c:xVal>
          <c:yVal>
            <c:numRef>
              <c:f>'World Soybean PAY'!$B$6:$B$67</c:f>
              <c:numCache>
                <c:formatCode>0</c:formatCode>
                <c:ptCount val="62"/>
                <c:pt idx="0">
                  <c:v>16.590327731092401</c:v>
                </c:pt>
                <c:pt idx="1">
                  <c:v>15.66864285714286</c:v>
                </c:pt>
                <c:pt idx="2">
                  <c:v>16.59032773109244</c:v>
                </c:pt>
                <c:pt idx="3">
                  <c:v>16.59032773109244</c:v>
                </c:pt>
                <c:pt idx="4">
                  <c:v>18.433697478991601</c:v>
                </c:pt>
                <c:pt idx="5">
                  <c:v>19.355382352941181</c:v>
                </c:pt>
                <c:pt idx="6">
                  <c:v>22.120436974789918</c:v>
                </c:pt>
                <c:pt idx="7">
                  <c:v>23.042121848739498</c:v>
                </c:pt>
                <c:pt idx="8">
                  <c:v>25.807176470588239</c:v>
                </c:pt>
                <c:pt idx="9">
                  <c:v>25.807176470588239</c:v>
                </c:pt>
                <c:pt idx="10">
                  <c:v>24.885491596638659</c:v>
                </c:pt>
                <c:pt idx="11">
                  <c:v>28.572231092436979</c:v>
                </c:pt>
                <c:pt idx="12">
                  <c:v>28.572231092436979</c:v>
                </c:pt>
                <c:pt idx="13">
                  <c:v>29.49391596638656</c:v>
                </c:pt>
                <c:pt idx="14" formatCode="#,##0">
                  <c:v>28.699000000000002</c:v>
                </c:pt>
                <c:pt idx="15" formatCode="#,##0">
                  <c:v>31.08</c:v>
                </c:pt>
                <c:pt idx="16" formatCode="#,##0">
                  <c:v>35.731999999999999</c:v>
                </c:pt>
                <c:pt idx="17" formatCode="#,##0">
                  <c:v>37.097999999999999</c:v>
                </c:pt>
                <c:pt idx="18" formatCode="#,##0">
                  <c:v>40.610999999999997</c:v>
                </c:pt>
                <c:pt idx="19" formatCode="#,##0">
                  <c:v>40.942999999999998</c:v>
                </c:pt>
                <c:pt idx="20" formatCode="#,##0">
                  <c:v>42.134</c:v>
                </c:pt>
                <c:pt idx="21" formatCode="#,##0">
                  <c:v>43.441000000000003</c:v>
                </c:pt>
                <c:pt idx="22" formatCode="#,##0">
                  <c:v>43.905999999999999</c:v>
                </c:pt>
                <c:pt idx="23" formatCode="#,##0">
                  <c:v>54.006999999999998</c:v>
                </c:pt>
                <c:pt idx="24" formatCode="#,##0">
                  <c:v>44.246000000000002</c:v>
                </c:pt>
                <c:pt idx="25" formatCode="#,##0">
                  <c:v>53.633000000000003</c:v>
                </c:pt>
                <c:pt idx="26" formatCode="#,##0">
                  <c:v>45.463000000000001</c:v>
                </c:pt>
                <c:pt idx="27" formatCode="#,##0">
                  <c:v>72.147999999999996</c:v>
                </c:pt>
                <c:pt idx="28" formatCode="#,##0">
                  <c:v>77.408000000000001</c:v>
                </c:pt>
                <c:pt idx="29" formatCode="#,##0">
                  <c:v>93.388999999999996</c:v>
                </c:pt>
                <c:pt idx="30" formatCode="#,##0">
                  <c:v>80.926000000000002</c:v>
                </c:pt>
                <c:pt idx="31" formatCode="#,##0">
                  <c:v>86.082999999999998</c:v>
                </c:pt>
                <c:pt idx="32" formatCode="#,##0">
                  <c:v>93.454999999999998</c:v>
                </c:pt>
                <c:pt idx="33" formatCode="#,##0">
                  <c:v>83.103999999999999</c:v>
                </c:pt>
                <c:pt idx="34" formatCode="#,##0">
                  <c:v>93.063000000000002</c:v>
                </c:pt>
                <c:pt idx="35" formatCode="#,##0">
                  <c:v>97.006</c:v>
                </c:pt>
                <c:pt idx="36" formatCode="#,##0">
                  <c:v>98.049000000000007</c:v>
                </c:pt>
                <c:pt idx="37" formatCode="#,##0">
                  <c:v>103.654</c:v>
                </c:pt>
                <c:pt idx="38" formatCode="#,##0">
                  <c:v>95.856999999999999</c:v>
                </c:pt>
                <c:pt idx="39" formatCode="#,##0">
                  <c:v>107.19199999999999</c:v>
                </c:pt>
                <c:pt idx="40" formatCode="#,##0">
                  <c:v>104.29</c:v>
                </c:pt>
                <c:pt idx="41" formatCode="#,##0">
                  <c:v>107.297</c:v>
                </c:pt>
                <c:pt idx="42" formatCode="#,##0">
                  <c:v>117.206</c:v>
                </c:pt>
                <c:pt idx="43" formatCode="#,##0">
                  <c:v>117.58199999999999</c:v>
                </c:pt>
                <c:pt idx="44" formatCode="#,##0">
                  <c:v>137.64599999999999</c:v>
                </c:pt>
                <c:pt idx="45" formatCode="#,##0">
                  <c:v>124.69799999999999</c:v>
                </c:pt>
                <c:pt idx="46" formatCode="#,##0">
                  <c:v>131.94200000000001</c:v>
                </c:pt>
                <c:pt idx="47" formatCode="#,##0">
                  <c:v>157.94999999999999</c:v>
                </c:pt>
                <c:pt idx="48" formatCode="#,##0">
                  <c:v>159.82599999999999</c:v>
                </c:pt>
                <c:pt idx="49" formatCode="#,##0">
                  <c:v>160.34700000000001</c:v>
                </c:pt>
                <c:pt idx="50" formatCode="#,##0">
                  <c:v>175.75899999999999</c:v>
                </c:pt>
                <c:pt idx="51" formatCode="#,##0">
                  <c:v>184.815</c:v>
                </c:pt>
                <c:pt idx="52" formatCode="#,##0">
                  <c:v>196.887</c:v>
                </c:pt>
                <c:pt idx="53" formatCode="#,##0">
                  <c:v>186.61099999999999</c:v>
                </c:pt>
                <c:pt idx="54" formatCode="#,##0">
                  <c:v>215.75800000000001</c:v>
                </c:pt>
                <c:pt idx="55" formatCode="#,##0">
                  <c:v>220.64699999999999</c:v>
                </c:pt>
                <c:pt idx="56" formatCode="#,##0">
                  <c:v>235.96199999999999</c:v>
                </c:pt>
                <c:pt idx="57" formatCode="#,##0">
                  <c:v>219.55500000000001</c:v>
                </c:pt>
                <c:pt idx="58" formatCode="#,##0">
                  <c:v>211.636</c:v>
                </c:pt>
                <c:pt idx="59" formatCode="#,##0">
                  <c:v>261.08600000000001</c:v>
                </c:pt>
                <c:pt idx="60" formatCode="#,##0">
                  <c:v>264.69099999999997</c:v>
                </c:pt>
                <c:pt idx="61" formatCode="#,##0">
                  <c:v>235.876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865984"/>
        <c:axId val="131892736"/>
      </c:scatterChart>
      <c:valAx>
        <c:axId val="131865984"/>
        <c:scaling>
          <c:orientation val="minMax"/>
          <c:max val="2020"/>
          <c:min val="1950"/>
        </c:scaling>
        <c:delete val="0"/>
        <c:axPos val="b"/>
        <c:title>
          <c:tx>
            <c:rich>
              <a:bodyPr/>
              <a:lstStyle/>
              <a:p>
                <a:pPr>
                  <a:defRPr b="0" i="1">
                    <a:latin typeface="Arial" pitchFamily="34" charset="0"/>
                    <a:cs typeface="Arial" pitchFamily="34" charset="0"/>
                  </a:defRPr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Source:</a:t>
                </a:r>
                <a:r>
                  <a:rPr lang="en-US" baseline="0">
                    <a:latin typeface="Arial" pitchFamily="34" charset="0"/>
                    <a:cs typeface="Arial" pitchFamily="34" charset="0"/>
                  </a:rPr>
                  <a:t> Worldwatch, USDA</a:t>
                </a:r>
                <a:endParaRPr lang="en-US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6924501076843369"/>
              <c:y val="0.94197292069632499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31892736"/>
        <c:crosses val="autoZero"/>
        <c:crossBetween val="midCat"/>
      </c:valAx>
      <c:valAx>
        <c:axId val="1318927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>
                    <a:latin typeface="Arial" pitchFamily="34" charset="0"/>
                    <a:cs typeface="Arial" pitchFamily="34" charset="0"/>
                  </a:defRPr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Million Tons</a:t>
                </a:r>
              </a:p>
            </c:rich>
          </c:tx>
          <c:layout>
            <c:manualLayout>
              <c:xMode val="edge"/>
              <c:yMode val="edge"/>
              <c:x val="1.0867980226095064E-2"/>
              <c:y val="0.401327893638657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31865984"/>
        <c:crosses val="autoZero"/>
        <c:crossBetween val="midCat"/>
      </c:valAx>
      <c:spPr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r>
              <a:rPr lang="en-US">
                <a:latin typeface="Arial" pitchFamily="34" charset="0"/>
                <a:cs typeface="Arial" pitchFamily="34" charset="0"/>
              </a:rPr>
              <a:t>World Soybean Area Harvested, 1950-2011</a:t>
            </a:r>
          </a:p>
        </c:rich>
      </c:tx>
      <c:layout>
        <c:manualLayout>
          <c:xMode val="edge"/>
          <c:yMode val="edge"/>
          <c:x val="0.20513099810321422"/>
          <c:y val="3.86713169557867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74032874765042"/>
          <c:y val="0.12920696324951644"/>
          <c:w val="0.83314656630400807"/>
          <c:h val="0.75677180584535253"/>
        </c:manualLayout>
      </c:layout>
      <c:scatterChart>
        <c:scatterStyle val="lineMarker"/>
        <c:varyColors val="0"/>
        <c:ser>
          <c:idx val="0"/>
          <c:order val="0"/>
          <c:tx>
            <c:strRef>
              <c:f>'World Soybean PAY'!$C$3</c:f>
              <c:strCache>
                <c:ptCount val="1"/>
                <c:pt idx="0">
                  <c:v>Area Harvested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'World Soybean PAY'!$A$6:$A$67</c:f>
              <c:numCache>
                <c:formatCode>General</c:formatCode>
                <c:ptCount val="62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</c:numCache>
            </c:numRef>
          </c:xVal>
          <c:yVal>
            <c:numRef>
              <c:f>'World Soybean PAY'!$C$6:$C$67</c:f>
              <c:numCache>
                <c:formatCode>0</c:formatCode>
                <c:ptCount val="62"/>
                <c:pt idx="0">
                  <c:v>14.1</c:v>
                </c:pt>
                <c:pt idx="1">
                  <c:v>14.7</c:v>
                </c:pt>
                <c:pt idx="2">
                  <c:v>15.5</c:v>
                </c:pt>
                <c:pt idx="3">
                  <c:v>15.9</c:v>
                </c:pt>
                <c:pt idx="4">
                  <c:v>17.3</c:v>
                </c:pt>
                <c:pt idx="5">
                  <c:v>20.7</c:v>
                </c:pt>
                <c:pt idx="6">
                  <c:v>22.2</c:v>
                </c:pt>
                <c:pt idx="7">
                  <c:v>23.1</c:v>
                </c:pt>
                <c:pt idx="8">
                  <c:v>21.4</c:v>
                </c:pt>
                <c:pt idx="9">
                  <c:v>21.8</c:v>
                </c:pt>
                <c:pt idx="10">
                  <c:v>21.7</c:v>
                </c:pt>
                <c:pt idx="11">
                  <c:v>27</c:v>
                </c:pt>
                <c:pt idx="12">
                  <c:v>27</c:v>
                </c:pt>
                <c:pt idx="13">
                  <c:v>27.6</c:v>
                </c:pt>
                <c:pt idx="14">
                  <c:v>25.146000000000001</c:v>
                </c:pt>
                <c:pt idx="15" formatCode="#,##0">
                  <c:v>25.207000000000001</c:v>
                </c:pt>
                <c:pt idx="16" formatCode="#,##0">
                  <c:v>25.908000000000001</c:v>
                </c:pt>
                <c:pt idx="17" formatCode="#,##0">
                  <c:v>27.452000000000002</c:v>
                </c:pt>
                <c:pt idx="18" formatCode="#,##0">
                  <c:v>27.911000000000001</c:v>
                </c:pt>
                <c:pt idx="19" formatCode="#,##0">
                  <c:v>28.073</c:v>
                </c:pt>
                <c:pt idx="20" formatCode="#,##0">
                  <c:v>28.24</c:v>
                </c:pt>
                <c:pt idx="21" formatCode="#,##0">
                  <c:v>28.366</c:v>
                </c:pt>
                <c:pt idx="22" formatCode="#,##0">
                  <c:v>29.585999999999999</c:v>
                </c:pt>
                <c:pt idx="23" formatCode="#,##0">
                  <c:v>33.799999999999997</c:v>
                </c:pt>
                <c:pt idx="24" formatCode="#,##0">
                  <c:v>31.975000000000001</c:v>
                </c:pt>
                <c:pt idx="25" formatCode="#,##0">
                  <c:v>32.429000000000002</c:v>
                </c:pt>
                <c:pt idx="26" formatCode="#,##0">
                  <c:v>30.431999999999999</c:v>
                </c:pt>
                <c:pt idx="27" formatCode="#,##0">
                  <c:v>43.42</c:v>
                </c:pt>
                <c:pt idx="28" formatCode="#,##0">
                  <c:v>47.25</c:v>
                </c:pt>
                <c:pt idx="29" formatCode="#,##0">
                  <c:v>51.384</c:v>
                </c:pt>
                <c:pt idx="30" formatCode="#,##0">
                  <c:v>49.761000000000003</c:v>
                </c:pt>
                <c:pt idx="31" formatCode="#,##0">
                  <c:v>49.970999999999997</c:v>
                </c:pt>
                <c:pt idx="32" formatCode="#,##0">
                  <c:v>52.06</c:v>
                </c:pt>
                <c:pt idx="33" formatCode="#,##0">
                  <c:v>50.747999999999998</c:v>
                </c:pt>
                <c:pt idx="34" formatCode="#,##0">
                  <c:v>53.713000000000001</c:v>
                </c:pt>
                <c:pt idx="35" formatCode="#,##0">
                  <c:v>51.991</c:v>
                </c:pt>
                <c:pt idx="36" formatCode="#,##0">
                  <c:v>51.576999999999998</c:v>
                </c:pt>
                <c:pt idx="37" formatCode="#,##0">
                  <c:v>54.061999999999998</c:v>
                </c:pt>
                <c:pt idx="38" formatCode="#,##0">
                  <c:v>55.658999999999999</c:v>
                </c:pt>
                <c:pt idx="39" formatCode="#,##0">
                  <c:v>58.354999999999997</c:v>
                </c:pt>
                <c:pt idx="40" formatCode="#,##0">
                  <c:v>54.418999999999997</c:v>
                </c:pt>
                <c:pt idx="41" formatCode="#,##0">
                  <c:v>54.944000000000003</c:v>
                </c:pt>
                <c:pt idx="42" formatCode="#,##0">
                  <c:v>56.594999999999999</c:v>
                </c:pt>
                <c:pt idx="43" formatCode="#,##0">
                  <c:v>60.258000000000003</c:v>
                </c:pt>
                <c:pt idx="44" formatCode="#,##0">
                  <c:v>62.15</c:v>
                </c:pt>
                <c:pt idx="45" formatCode="#,##0">
                  <c:v>61.063000000000002</c:v>
                </c:pt>
                <c:pt idx="46" formatCode="#,##0">
                  <c:v>62.43</c:v>
                </c:pt>
                <c:pt idx="47" formatCode="#,##0">
                  <c:v>68.528000000000006</c:v>
                </c:pt>
                <c:pt idx="48" formatCode="#,##0">
                  <c:v>71.299000000000007</c:v>
                </c:pt>
                <c:pt idx="49" formatCode="#,##0">
                  <c:v>71.914000000000001</c:v>
                </c:pt>
                <c:pt idx="50" formatCode="#,##0">
                  <c:v>75.438999999999993</c:v>
                </c:pt>
                <c:pt idx="51" formatCode="#,##0">
                  <c:v>79.465999999999994</c:v>
                </c:pt>
                <c:pt idx="52" formatCode="#,##0">
                  <c:v>81.483999999999995</c:v>
                </c:pt>
                <c:pt idx="53" formatCode="#,##0">
                  <c:v>88.39</c:v>
                </c:pt>
                <c:pt idx="54" formatCode="#,##0">
                  <c:v>93.162999999999997</c:v>
                </c:pt>
                <c:pt idx="55" formatCode="#,##0">
                  <c:v>92.899000000000001</c:v>
                </c:pt>
                <c:pt idx="56" formatCode="#,##0">
                  <c:v>94.308999999999997</c:v>
                </c:pt>
                <c:pt idx="57" formatCode="#,##0">
                  <c:v>90.596000000000004</c:v>
                </c:pt>
                <c:pt idx="58" formatCode="#,##0">
                  <c:v>96.34</c:v>
                </c:pt>
                <c:pt idx="59" formatCode="#,##0">
                  <c:v>102.17700000000001</c:v>
                </c:pt>
                <c:pt idx="60" formatCode="#,##0">
                  <c:v>102.90300000000001</c:v>
                </c:pt>
                <c:pt idx="61" formatCode="#,##0">
                  <c:v>102.075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955328"/>
        <c:axId val="131961600"/>
      </c:scatterChart>
      <c:valAx>
        <c:axId val="131955328"/>
        <c:scaling>
          <c:orientation val="minMax"/>
          <c:max val="2020"/>
          <c:min val="1950"/>
        </c:scaling>
        <c:delete val="0"/>
        <c:axPos val="b"/>
        <c:title>
          <c:tx>
            <c:rich>
              <a:bodyPr/>
              <a:lstStyle/>
              <a:p>
                <a:pPr>
                  <a:defRPr b="0" i="1">
                    <a:latin typeface="Arial" pitchFamily="34" charset="0"/>
                    <a:cs typeface="Arial" pitchFamily="34" charset="0"/>
                  </a:defRPr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Source:</a:t>
                </a:r>
                <a:r>
                  <a:rPr lang="en-US" baseline="0">
                    <a:latin typeface="Arial" pitchFamily="34" charset="0"/>
                    <a:cs typeface="Arial" pitchFamily="34" charset="0"/>
                  </a:rPr>
                  <a:t> Worldwatch, USDA</a:t>
                </a:r>
                <a:endParaRPr lang="en-US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8664577205173989"/>
              <c:y val="0.94713088330109607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31961600"/>
        <c:crosses val="autoZero"/>
        <c:crossBetween val="midCat"/>
      </c:valAx>
      <c:valAx>
        <c:axId val="1319616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>
                    <a:latin typeface="Arial" pitchFamily="34" charset="0"/>
                    <a:cs typeface="Arial" pitchFamily="34" charset="0"/>
                  </a:defRPr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Million Hectares</a:t>
                </a:r>
              </a:p>
            </c:rich>
          </c:tx>
          <c:layout>
            <c:manualLayout>
              <c:xMode val="edge"/>
              <c:yMode val="edge"/>
              <c:x val="1.0867980226095064E-2"/>
              <c:y val="0.401327893638657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31955328"/>
        <c:crosses val="autoZero"/>
        <c:crossBetween val="midCat"/>
      </c:valAx>
      <c:spPr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/>
            </a:pPr>
            <a:r>
              <a:rPr lang="en-US"/>
              <a:t>World Average Soybean Yields, 1950-2011</a:t>
            </a:r>
          </a:p>
        </c:rich>
      </c:tx>
      <c:layout>
        <c:manualLayout>
          <c:xMode val="edge"/>
          <c:yMode val="edge"/>
          <c:x val="0.2268819497073469"/>
          <c:y val="3.093437304863004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269356420170154"/>
          <c:y val="0.11115409413281754"/>
          <c:w val="0.83919333084995695"/>
          <c:h val="0.77482467496205143"/>
        </c:manualLayout>
      </c:layout>
      <c:scatterChart>
        <c:scatterStyle val="lineMarker"/>
        <c:varyColors val="0"/>
        <c:ser>
          <c:idx val="0"/>
          <c:order val="0"/>
          <c:tx>
            <c:strRef>
              <c:f>'World Soybean PAY'!$D$3</c:f>
              <c:strCache>
                <c:ptCount val="1"/>
                <c:pt idx="0">
                  <c:v>Yield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'World Soybean PAY'!$A$6:$A$67</c:f>
              <c:numCache>
                <c:formatCode>General</c:formatCode>
                <c:ptCount val="62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</c:numCache>
            </c:numRef>
          </c:xVal>
          <c:yVal>
            <c:numRef>
              <c:f>'World Soybean PAY'!$D$6:$D$67</c:f>
              <c:numCache>
                <c:formatCode>0.00</c:formatCode>
                <c:ptCount val="62"/>
                <c:pt idx="0">
                  <c:v>1.1766189880207376</c:v>
                </c:pt>
                <c:pt idx="1">
                  <c:v>1.0658940719144803</c:v>
                </c:pt>
                <c:pt idx="2">
                  <c:v>1.070343724586609</c:v>
                </c:pt>
                <c:pt idx="3">
                  <c:v>1.0434168384334868</c:v>
                </c:pt>
                <c:pt idx="4">
                  <c:v>1.0655316461844855</c:v>
                </c:pt>
                <c:pt idx="5">
                  <c:v>0.93504262574595076</c:v>
                </c:pt>
                <c:pt idx="6">
                  <c:v>0.99641607994549186</c:v>
                </c:pt>
                <c:pt idx="7">
                  <c:v>0.99749445232638512</c:v>
                </c:pt>
                <c:pt idx="8">
                  <c:v>1.2059428257284224</c:v>
                </c:pt>
                <c:pt idx="9">
                  <c:v>1.1838154344306531</c:v>
                </c:pt>
                <c:pt idx="10">
                  <c:v>1.1467968477713668</c:v>
                </c:pt>
                <c:pt idx="11">
                  <c:v>1.0582307812013696</c:v>
                </c:pt>
                <c:pt idx="12">
                  <c:v>1.0582307812013696</c:v>
                </c:pt>
                <c:pt idx="13">
                  <c:v>1.0686201437096579</c:v>
                </c:pt>
                <c:pt idx="14">
                  <c:v>1.1412948381452319</c:v>
                </c:pt>
                <c:pt idx="15">
                  <c:v>1.2329908358789223</c:v>
                </c:pt>
                <c:pt idx="16">
                  <c:v>1.3791878956306931</c:v>
                </c:pt>
                <c:pt idx="17">
                  <c:v>1.3513769488561853</c:v>
                </c:pt>
                <c:pt idx="18">
                  <c:v>1.4550177349432121</c:v>
                </c:pt>
                <c:pt idx="19">
                  <c:v>1.4584476187083675</c:v>
                </c:pt>
                <c:pt idx="20">
                  <c:v>1.4919971671388104</c:v>
                </c:pt>
                <c:pt idx="21">
                  <c:v>1.5314460974405979</c:v>
                </c:pt>
                <c:pt idx="22">
                  <c:v>1.4840127087135808</c:v>
                </c:pt>
                <c:pt idx="23">
                  <c:v>1.5978402366863906</c:v>
                </c:pt>
                <c:pt idx="24">
                  <c:v>1.3837685691946833</c:v>
                </c:pt>
                <c:pt idx="25">
                  <c:v>1.6538592000986772</c:v>
                </c:pt>
                <c:pt idx="26">
                  <c:v>1.49392087276551</c:v>
                </c:pt>
                <c:pt idx="27">
                  <c:v>1.6616305849838782</c:v>
                </c:pt>
                <c:pt idx="28">
                  <c:v>1.6382645502645503</c:v>
                </c:pt>
                <c:pt idx="29">
                  <c:v>1.8174723649385021</c:v>
                </c:pt>
                <c:pt idx="30">
                  <c:v>1.6262936838086051</c:v>
                </c:pt>
                <c:pt idx="31">
                  <c:v>1.7226591423025355</c:v>
                </c:pt>
                <c:pt idx="32">
                  <c:v>1.7951402228198232</c:v>
                </c:pt>
                <c:pt idx="33">
                  <c:v>1.6375817766217389</c:v>
                </c:pt>
                <c:pt idx="34">
                  <c:v>1.7325973228082587</c:v>
                </c:pt>
                <c:pt idx="35">
                  <c:v>1.8658229308918852</c:v>
                </c:pt>
                <c:pt idx="36">
                  <c:v>1.9010217732710319</c:v>
                </c:pt>
                <c:pt idx="37">
                  <c:v>1.9173171543783063</c:v>
                </c:pt>
                <c:pt idx="38">
                  <c:v>1.7222192277978405</c:v>
                </c:pt>
                <c:pt idx="39">
                  <c:v>1.8368948676205981</c:v>
                </c:pt>
                <c:pt idx="40">
                  <c:v>1.9164262481853767</c:v>
                </c:pt>
                <c:pt idx="41">
                  <c:v>1.9528428945835759</c:v>
                </c:pt>
                <c:pt idx="42">
                  <c:v>2.0709603321848222</c:v>
                </c:pt>
                <c:pt idx="43">
                  <c:v>1.9513093697102457</c:v>
                </c:pt>
                <c:pt idx="44">
                  <c:v>2.2147385358004827</c:v>
                </c:pt>
                <c:pt idx="45">
                  <c:v>2.0421204329954308</c:v>
                </c:pt>
                <c:pt idx="46">
                  <c:v>2.1134390517379464</c:v>
                </c:pt>
                <c:pt idx="47">
                  <c:v>2.304897268269904</c:v>
                </c:pt>
                <c:pt idx="48">
                  <c:v>2.2416303173957557</c:v>
                </c:pt>
                <c:pt idx="49">
                  <c:v>2.2297049253274746</c:v>
                </c:pt>
                <c:pt idx="50">
                  <c:v>2.3298161428438871</c:v>
                </c:pt>
                <c:pt idx="51">
                  <c:v>2.3257116250975263</c:v>
                </c:pt>
                <c:pt idx="52">
                  <c:v>2.4162657699671102</c:v>
                </c:pt>
                <c:pt idx="53">
                  <c:v>2.111222989025908</c:v>
                </c:pt>
                <c:pt idx="54">
                  <c:v>2.3159194100662281</c:v>
                </c:pt>
                <c:pt idx="55">
                  <c:v>2.3751278269949085</c:v>
                </c:pt>
                <c:pt idx="56">
                  <c:v>2.5020093522357358</c:v>
                </c:pt>
                <c:pt idx="57">
                  <c:v>2.4234513665062476</c:v>
                </c:pt>
                <c:pt idx="58">
                  <c:v>2.196761469794478</c:v>
                </c:pt>
                <c:pt idx="59">
                  <c:v>2.5552325865899372</c:v>
                </c:pt>
                <c:pt idx="60">
                  <c:v>2.5722379328105105</c:v>
                </c:pt>
                <c:pt idx="61">
                  <c:v>2.3108106784227282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556800"/>
        <c:axId val="146579456"/>
      </c:scatterChart>
      <c:valAx>
        <c:axId val="146556800"/>
        <c:scaling>
          <c:orientation val="minMax"/>
          <c:max val="2020"/>
          <c:min val="1950"/>
        </c:scaling>
        <c:delete val="0"/>
        <c:axPos val="b"/>
        <c:title>
          <c:tx>
            <c:rich>
              <a:bodyPr/>
              <a:lstStyle/>
              <a:p>
                <a:pPr>
                  <a:defRPr b="0" i="1"/>
                </a:pPr>
                <a:r>
                  <a:rPr lang="en-US"/>
                  <a:t>Source:</a:t>
                </a:r>
                <a:r>
                  <a:rPr lang="en-US" baseline="0"/>
                  <a:t> Worldwatch, USDA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8602595556468983"/>
              <c:y val="0.94197292069632499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46579456"/>
        <c:crosses val="autoZero"/>
        <c:crossBetween val="midCat"/>
      </c:valAx>
      <c:valAx>
        <c:axId val="1465794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Tons Per Hectare</a:t>
                </a:r>
              </a:p>
            </c:rich>
          </c:tx>
          <c:layout>
            <c:manualLayout>
              <c:xMode val="edge"/>
              <c:yMode val="edge"/>
              <c:x val="1.0867980226095064E-2"/>
              <c:y val="0.4013278936386574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146556800"/>
        <c:crosses val="autoZero"/>
        <c:crossBetween val="midCat"/>
      </c:valAx>
      <c:spPr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0.9516</cdr:x>
      <cdr:y>0.26757</cdr:y>
    </cdr:from>
    <cdr:to>
      <cdr:x>0.99237</cdr:x>
      <cdr:y>0.80835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56250" y="1317625"/>
          <a:ext cx="238048" cy="26630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0.95324</cdr:x>
      <cdr:y>0.27144</cdr:y>
    </cdr:from>
    <cdr:to>
      <cdr:x>0.99401</cdr:x>
      <cdr:y>0.81222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65775" y="1336675"/>
          <a:ext cx="238048" cy="26630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0.95487</cdr:x>
      <cdr:y>0.26757</cdr:y>
    </cdr:from>
    <cdr:to>
      <cdr:x>0.99564</cdr:x>
      <cdr:y>0.80835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75300" y="1317625"/>
          <a:ext cx="238048" cy="26630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ok_fpep_ch9_a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\Documents%20and%20Settings\sratterman.EARTH-POLICY\Local%20Settings\Temporary%20Internet%20Files\OLK7\SOL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SOLAR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Data\Energy\BP%20Statistical%20Review%20of%20World%20Energy\Copy%20of%20Statistical_Review_of_World_Energy_2010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ations\Indicators\02-Economy\2006%20Econ%20Indicator\2006%20Econ%20Indicator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World Soybean PAY"/>
      <sheetName val="World Soybean Prod (g)"/>
      <sheetName val="World Soybean Area (g)"/>
      <sheetName val="World Soybean Yield (g)"/>
      <sheetName val="World Soymeal Feed Use"/>
      <sheetName val="World Soymeal Feed Use (g)"/>
      <sheetName val="Top 10 Soy ProdConsExIm"/>
      <sheetName val="China Soybean ProdConsIm"/>
      <sheetName val="China Soybean ProdConsIm (g)"/>
      <sheetName val="China Grain ProdConsNetImport"/>
      <sheetName val="China Grain ProdCons (g)"/>
      <sheetName val="China Grain NetImports (g)"/>
      <sheetName val="China GrainSoy Prod"/>
      <sheetName val="China GrainSoy Prod (g)"/>
      <sheetName val="China GrainSoy Area"/>
      <sheetName val="China GrainSoy Area (g)"/>
      <sheetName val="China GrainSoy Yield"/>
      <sheetName val="China GrainSoy Yield (g)"/>
      <sheetName val="Western Hem GrainSoy Area"/>
      <sheetName val="Western Hem GrainSoy Area (g)"/>
      <sheetName val="U.S. Soy PAY"/>
      <sheetName val="U.S. Soy Prod (g)"/>
      <sheetName val="U.S. Soy Area (g)"/>
      <sheetName val="U.S. Soy Yield (g)"/>
      <sheetName val="Brazil Soy PAY"/>
      <sheetName val="Brazil Soy Prod (g)"/>
      <sheetName val="Brazil Soy Area (g)"/>
      <sheetName val="Brazil Soy Yield (g)"/>
      <sheetName val="Argentina Soy PAY"/>
      <sheetName val="Argentina Soy Prod (g)"/>
      <sheetName val="Argentina Soy Area (g)"/>
      <sheetName val="Argentina Soy Yield (g)"/>
      <sheetName val="Amazon Forest Loss"/>
    </sheetNames>
    <sheetDataSet>
      <sheetData sheetId="0"/>
      <sheetData sheetId="1">
        <row r="3">
          <cell r="C3" t="str">
            <v>Area Harvested</v>
          </cell>
          <cell r="D3" t="str">
            <v>Yield</v>
          </cell>
        </row>
        <row r="6">
          <cell r="A6">
            <v>1950</v>
          </cell>
          <cell r="B6">
            <v>16.590327731092401</v>
          </cell>
          <cell r="C6">
            <v>14.1</v>
          </cell>
          <cell r="D6">
            <v>1.1766189880207376</v>
          </cell>
        </row>
        <row r="7">
          <cell r="A7">
            <v>1951</v>
          </cell>
          <cell r="B7">
            <v>15.66864285714286</v>
          </cell>
          <cell r="C7">
            <v>14.7</v>
          </cell>
          <cell r="D7">
            <v>1.0658940719144803</v>
          </cell>
        </row>
        <row r="8">
          <cell r="A8">
            <v>1952</v>
          </cell>
          <cell r="B8">
            <v>16.59032773109244</v>
          </cell>
          <cell r="C8">
            <v>15.5</v>
          </cell>
          <cell r="D8">
            <v>1.070343724586609</v>
          </cell>
        </row>
        <row r="9">
          <cell r="A9">
            <v>1953</v>
          </cell>
          <cell r="B9">
            <v>16.59032773109244</v>
          </cell>
          <cell r="C9">
            <v>15.9</v>
          </cell>
          <cell r="D9">
            <v>1.0434168384334868</v>
          </cell>
        </row>
        <row r="10">
          <cell r="A10">
            <v>1954</v>
          </cell>
          <cell r="B10">
            <v>18.433697478991601</v>
          </cell>
          <cell r="C10">
            <v>17.3</v>
          </cell>
          <cell r="D10">
            <v>1.0655316461844855</v>
          </cell>
        </row>
        <row r="11">
          <cell r="A11">
            <v>1955</v>
          </cell>
          <cell r="B11">
            <v>19.355382352941181</v>
          </cell>
          <cell r="C11">
            <v>20.7</v>
          </cell>
          <cell r="D11">
            <v>0.93504262574595076</v>
          </cell>
        </row>
        <row r="12">
          <cell r="A12">
            <v>1956</v>
          </cell>
          <cell r="B12">
            <v>22.120436974789918</v>
          </cell>
          <cell r="C12">
            <v>22.2</v>
          </cell>
          <cell r="D12">
            <v>0.99641607994549186</v>
          </cell>
        </row>
        <row r="13">
          <cell r="A13">
            <v>1957</v>
          </cell>
          <cell r="B13">
            <v>23.042121848739498</v>
          </cell>
          <cell r="C13">
            <v>23.1</v>
          </cell>
          <cell r="D13">
            <v>0.99749445232638512</v>
          </cell>
        </row>
        <row r="14">
          <cell r="A14">
            <v>1958</v>
          </cell>
          <cell r="B14">
            <v>25.807176470588239</v>
          </cell>
          <cell r="C14">
            <v>21.4</v>
          </cell>
          <cell r="D14">
            <v>1.2059428257284224</v>
          </cell>
        </row>
        <row r="15">
          <cell r="A15">
            <v>1959</v>
          </cell>
          <cell r="B15">
            <v>25.807176470588239</v>
          </cell>
          <cell r="C15">
            <v>21.8</v>
          </cell>
          <cell r="D15">
            <v>1.1838154344306531</v>
          </cell>
        </row>
        <row r="16">
          <cell r="A16">
            <v>1960</v>
          </cell>
          <cell r="B16">
            <v>24.885491596638659</v>
          </cell>
          <cell r="C16">
            <v>21.7</v>
          </cell>
          <cell r="D16">
            <v>1.1467968477713668</v>
          </cell>
        </row>
        <row r="17">
          <cell r="A17">
            <v>1961</v>
          </cell>
          <cell r="B17">
            <v>28.572231092436979</v>
          </cell>
          <cell r="C17">
            <v>27</v>
          </cell>
          <cell r="D17">
            <v>1.0582307812013696</v>
          </cell>
        </row>
        <row r="18">
          <cell r="A18">
            <v>1962</v>
          </cell>
          <cell r="B18">
            <v>28.572231092436979</v>
          </cell>
          <cell r="C18">
            <v>27</v>
          </cell>
          <cell r="D18">
            <v>1.0582307812013696</v>
          </cell>
        </row>
        <row r="19">
          <cell r="A19">
            <v>1963</v>
          </cell>
          <cell r="B19">
            <v>29.49391596638656</v>
          </cell>
          <cell r="C19">
            <v>27.6</v>
          </cell>
          <cell r="D19">
            <v>1.0686201437096579</v>
          </cell>
        </row>
        <row r="20">
          <cell r="A20">
            <v>1964</v>
          </cell>
          <cell r="B20">
            <v>28.699000000000002</v>
          </cell>
          <cell r="C20">
            <v>25.146000000000001</v>
          </cell>
          <cell r="D20">
            <v>1.1412948381452319</v>
          </cell>
        </row>
        <row r="21">
          <cell r="A21">
            <v>1965</v>
          </cell>
          <cell r="B21">
            <v>31.08</v>
          </cell>
          <cell r="C21">
            <v>25.207000000000001</v>
          </cell>
          <cell r="D21">
            <v>1.2329908358789223</v>
          </cell>
        </row>
        <row r="22">
          <cell r="A22">
            <v>1966</v>
          </cell>
          <cell r="B22">
            <v>35.731999999999999</v>
          </cell>
          <cell r="C22">
            <v>25.908000000000001</v>
          </cell>
          <cell r="D22">
            <v>1.3791878956306931</v>
          </cell>
        </row>
        <row r="23">
          <cell r="A23">
            <v>1967</v>
          </cell>
          <cell r="B23">
            <v>37.097999999999999</v>
          </cell>
          <cell r="C23">
            <v>27.452000000000002</v>
          </cell>
          <cell r="D23">
            <v>1.3513769488561853</v>
          </cell>
        </row>
        <row r="24">
          <cell r="A24">
            <v>1968</v>
          </cell>
          <cell r="B24">
            <v>40.610999999999997</v>
          </cell>
          <cell r="C24">
            <v>27.911000000000001</v>
          </cell>
          <cell r="D24">
            <v>1.4550177349432121</v>
          </cell>
        </row>
        <row r="25">
          <cell r="A25">
            <v>1969</v>
          </cell>
          <cell r="B25">
            <v>40.942999999999998</v>
          </cell>
          <cell r="C25">
            <v>28.073</v>
          </cell>
          <cell r="D25">
            <v>1.4584476187083675</v>
          </cell>
        </row>
        <row r="26">
          <cell r="A26">
            <v>1970</v>
          </cell>
          <cell r="B26">
            <v>42.134</v>
          </cell>
          <cell r="C26">
            <v>28.24</v>
          </cell>
          <cell r="D26">
            <v>1.4919971671388104</v>
          </cell>
        </row>
        <row r="27">
          <cell r="A27">
            <v>1971</v>
          </cell>
          <cell r="B27">
            <v>43.441000000000003</v>
          </cell>
          <cell r="C27">
            <v>28.366</v>
          </cell>
          <cell r="D27">
            <v>1.5314460974405979</v>
          </cell>
        </row>
        <row r="28">
          <cell r="A28">
            <v>1972</v>
          </cell>
          <cell r="B28">
            <v>43.905999999999999</v>
          </cell>
          <cell r="C28">
            <v>29.585999999999999</v>
          </cell>
          <cell r="D28">
            <v>1.4840127087135808</v>
          </cell>
        </row>
        <row r="29">
          <cell r="A29">
            <v>1973</v>
          </cell>
          <cell r="B29">
            <v>54.006999999999998</v>
          </cell>
          <cell r="C29">
            <v>33.799999999999997</v>
          </cell>
          <cell r="D29">
            <v>1.5978402366863906</v>
          </cell>
        </row>
        <row r="30">
          <cell r="A30">
            <v>1974</v>
          </cell>
          <cell r="B30">
            <v>44.246000000000002</v>
          </cell>
          <cell r="C30">
            <v>31.975000000000001</v>
          </cell>
          <cell r="D30">
            <v>1.3837685691946833</v>
          </cell>
        </row>
        <row r="31">
          <cell r="A31">
            <v>1975</v>
          </cell>
          <cell r="B31">
            <v>53.633000000000003</v>
          </cell>
          <cell r="C31">
            <v>32.429000000000002</v>
          </cell>
          <cell r="D31">
            <v>1.6538592000986772</v>
          </cell>
        </row>
        <row r="32">
          <cell r="A32">
            <v>1976</v>
          </cell>
          <cell r="B32">
            <v>45.463000000000001</v>
          </cell>
          <cell r="C32">
            <v>30.431999999999999</v>
          </cell>
          <cell r="D32">
            <v>1.49392087276551</v>
          </cell>
        </row>
        <row r="33">
          <cell r="A33">
            <v>1977</v>
          </cell>
          <cell r="B33">
            <v>72.147999999999996</v>
          </cell>
          <cell r="C33">
            <v>43.42</v>
          </cell>
          <cell r="D33">
            <v>1.6616305849838782</v>
          </cell>
        </row>
        <row r="34">
          <cell r="A34">
            <v>1978</v>
          </cell>
          <cell r="B34">
            <v>77.408000000000001</v>
          </cell>
          <cell r="C34">
            <v>47.25</v>
          </cell>
          <cell r="D34">
            <v>1.6382645502645503</v>
          </cell>
        </row>
        <row r="35">
          <cell r="A35">
            <v>1979</v>
          </cell>
          <cell r="B35">
            <v>93.388999999999996</v>
          </cell>
          <cell r="C35">
            <v>51.384</v>
          </cell>
          <cell r="D35">
            <v>1.8174723649385021</v>
          </cell>
        </row>
        <row r="36">
          <cell r="A36">
            <v>1980</v>
          </cell>
          <cell r="B36">
            <v>80.926000000000002</v>
          </cell>
          <cell r="C36">
            <v>49.761000000000003</v>
          </cell>
          <cell r="D36">
            <v>1.6262936838086051</v>
          </cell>
        </row>
        <row r="37">
          <cell r="A37">
            <v>1981</v>
          </cell>
          <cell r="B37">
            <v>86.082999999999998</v>
          </cell>
          <cell r="C37">
            <v>49.970999999999997</v>
          </cell>
          <cell r="D37">
            <v>1.7226591423025355</v>
          </cell>
        </row>
        <row r="38">
          <cell r="A38">
            <v>1982</v>
          </cell>
          <cell r="B38">
            <v>93.454999999999998</v>
          </cell>
          <cell r="C38">
            <v>52.06</v>
          </cell>
          <cell r="D38">
            <v>1.7951402228198232</v>
          </cell>
        </row>
        <row r="39">
          <cell r="A39">
            <v>1983</v>
          </cell>
          <cell r="B39">
            <v>83.103999999999999</v>
          </cell>
          <cell r="C39">
            <v>50.747999999999998</v>
          </cell>
          <cell r="D39">
            <v>1.6375817766217389</v>
          </cell>
        </row>
        <row r="40">
          <cell r="A40">
            <v>1984</v>
          </cell>
          <cell r="B40">
            <v>93.063000000000002</v>
          </cell>
          <cell r="C40">
            <v>53.713000000000001</v>
          </cell>
          <cell r="D40">
            <v>1.7325973228082587</v>
          </cell>
        </row>
        <row r="41">
          <cell r="A41">
            <v>1985</v>
          </cell>
          <cell r="B41">
            <v>97.006</v>
          </cell>
          <cell r="C41">
            <v>51.991</v>
          </cell>
          <cell r="D41">
            <v>1.8658229308918852</v>
          </cell>
        </row>
        <row r="42">
          <cell r="A42">
            <v>1986</v>
          </cell>
          <cell r="B42">
            <v>98.049000000000007</v>
          </cell>
          <cell r="C42">
            <v>51.576999999999998</v>
          </cell>
          <cell r="D42">
            <v>1.9010217732710319</v>
          </cell>
        </row>
        <row r="43">
          <cell r="A43">
            <v>1987</v>
          </cell>
          <cell r="B43">
            <v>103.654</v>
          </cell>
          <cell r="C43">
            <v>54.061999999999998</v>
          </cell>
          <cell r="D43">
            <v>1.9173171543783063</v>
          </cell>
        </row>
        <row r="44">
          <cell r="A44">
            <v>1988</v>
          </cell>
          <cell r="B44">
            <v>95.856999999999999</v>
          </cell>
          <cell r="C44">
            <v>55.658999999999999</v>
          </cell>
          <cell r="D44">
            <v>1.7222192277978405</v>
          </cell>
        </row>
        <row r="45">
          <cell r="A45">
            <v>1989</v>
          </cell>
          <cell r="B45">
            <v>107.19199999999999</v>
          </cell>
          <cell r="C45">
            <v>58.354999999999997</v>
          </cell>
          <cell r="D45">
            <v>1.8368948676205981</v>
          </cell>
        </row>
        <row r="46">
          <cell r="A46">
            <v>1990</v>
          </cell>
          <cell r="B46">
            <v>104.29</v>
          </cell>
          <cell r="C46">
            <v>54.418999999999997</v>
          </cell>
          <cell r="D46">
            <v>1.9164262481853767</v>
          </cell>
        </row>
        <row r="47">
          <cell r="A47">
            <v>1991</v>
          </cell>
          <cell r="B47">
            <v>107.297</v>
          </cell>
          <cell r="C47">
            <v>54.944000000000003</v>
          </cell>
          <cell r="D47">
            <v>1.9528428945835759</v>
          </cell>
        </row>
        <row r="48">
          <cell r="A48">
            <v>1992</v>
          </cell>
          <cell r="B48">
            <v>117.206</v>
          </cell>
          <cell r="C48">
            <v>56.594999999999999</v>
          </cell>
          <cell r="D48">
            <v>2.0709603321848222</v>
          </cell>
        </row>
        <row r="49">
          <cell r="A49">
            <v>1993</v>
          </cell>
          <cell r="B49">
            <v>117.58199999999999</v>
          </cell>
          <cell r="C49">
            <v>60.258000000000003</v>
          </cell>
          <cell r="D49">
            <v>1.9513093697102457</v>
          </cell>
        </row>
        <row r="50">
          <cell r="A50">
            <v>1994</v>
          </cell>
          <cell r="B50">
            <v>137.64599999999999</v>
          </cell>
          <cell r="C50">
            <v>62.15</v>
          </cell>
          <cell r="D50">
            <v>2.2147385358004827</v>
          </cell>
        </row>
        <row r="51">
          <cell r="A51">
            <v>1995</v>
          </cell>
          <cell r="B51">
            <v>124.69799999999999</v>
          </cell>
          <cell r="C51">
            <v>61.063000000000002</v>
          </cell>
          <cell r="D51">
            <v>2.0421204329954308</v>
          </cell>
        </row>
        <row r="52">
          <cell r="A52">
            <v>1996</v>
          </cell>
          <cell r="B52">
            <v>131.94200000000001</v>
          </cell>
          <cell r="C52">
            <v>62.43</v>
          </cell>
          <cell r="D52">
            <v>2.1134390517379464</v>
          </cell>
        </row>
        <row r="53">
          <cell r="A53">
            <v>1997</v>
          </cell>
          <cell r="B53">
            <v>157.94999999999999</v>
          </cell>
          <cell r="C53">
            <v>68.528000000000006</v>
          </cell>
          <cell r="D53">
            <v>2.304897268269904</v>
          </cell>
        </row>
        <row r="54">
          <cell r="A54">
            <v>1998</v>
          </cell>
          <cell r="B54">
            <v>159.82599999999999</v>
          </cell>
          <cell r="C54">
            <v>71.299000000000007</v>
          </cell>
          <cell r="D54">
            <v>2.2416303173957557</v>
          </cell>
        </row>
        <row r="55">
          <cell r="A55">
            <v>1999</v>
          </cell>
          <cell r="B55">
            <v>160.34700000000001</v>
          </cell>
          <cell r="C55">
            <v>71.914000000000001</v>
          </cell>
          <cell r="D55">
            <v>2.2297049253274746</v>
          </cell>
        </row>
        <row r="56">
          <cell r="A56">
            <v>2000</v>
          </cell>
          <cell r="B56">
            <v>175.75899999999999</v>
          </cell>
          <cell r="C56">
            <v>75.438999999999993</v>
          </cell>
          <cell r="D56">
            <v>2.3298161428438871</v>
          </cell>
        </row>
        <row r="57">
          <cell r="A57">
            <v>2001</v>
          </cell>
          <cell r="B57">
            <v>184.815</v>
          </cell>
          <cell r="C57">
            <v>79.465999999999994</v>
          </cell>
          <cell r="D57">
            <v>2.3257116250975263</v>
          </cell>
        </row>
        <row r="58">
          <cell r="A58">
            <v>2002</v>
          </cell>
          <cell r="B58">
            <v>196.887</v>
          </cell>
          <cell r="C58">
            <v>81.483999999999995</v>
          </cell>
          <cell r="D58">
            <v>2.4162657699671102</v>
          </cell>
        </row>
        <row r="59">
          <cell r="A59">
            <v>2003</v>
          </cell>
          <cell r="B59">
            <v>186.61099999999999</v>
          </cell>
          <cell r="C59">
            <v>88.39</v>
          </cell>
          <cell r="D59">
            <v>2.111222989025908</v>
          </cell>
        </row>
        <row r="60">
          <cell r="A60">
            <v>2004</v>
          </cell>
          <cell r="B60">
            <v>215.75800000000001</v>
          </cell>
          <cell r="C60">
            <v>93.162999999999997</v>
          </cell>
          <cell r="D60">
            <v>2.3159194100662281</v>
          </cell>
        </row>
        <row r="61">
          <cell r="A61">
            <v>2005</v>
          </cell>
          <cell r="B61">
            <v>220.64699999999999</v>
          </cell>
          <cell r="C61">
            <v>92.899000000000001</v>
          </cell>
          <cell r="D61">
            <v>2.3751278269949085</v>
          </cell>
        </row>
        <row r="62">
          <cell r="A62">
            <v>2006</v>
          </cell>
          <cell r="B62">
            <v>235.96199999999999</v>
          </cell>
          <cell r="C62">
            <v>94.308999999999997</v>
          </cell>
          <cell r="D62">
            <v>2.5020093522357358</v>
          </cell>
        </row>
        <row r="63">
          <cell r="A63">
            <v>2007</v>
          </cell>
          <cell r="B63">
            <v>219.55500000000001</v>
          </cell>
          <cell r="C63">
            <v>90.596000000000004</v>
          </cell>
          <cell r="D63">
            <v>2.4234513665062476</v>
          </cell>
        </row>
        <row r="64">
          <cell r="A64">
            <v>2008</v>
          </cell>
          <cell r="B64">
            <v>211.636</v>
          </cell>
          <cell r="C64">
            <v>96.34</v>
          </cell>
          <cell r="D64">
            <v>2.196761469794478</v>
          </cell>
        </row>
        <row r="65">
          <cell r="A65">
            <v>2009</v>
          </cell>
          <cell r="B65">
            <v>261.08600000000001</v>
          </cell>
          <cell r="C65">
            <v>102.17700000000001</v>
          </cell>
          <cell r="D65">
            <v>2.5552325865899372</v>
          </cell>
        </row>
        <row r="66">
          <cell r="A66">
            <v>2010</v>
          </cell>
          <cell r="B66">
            <v>264.69099999999997</v>
          </cell>
          <cell r="C66">
            <v>102.90300000000001</v>
          </cell>
          <cell r="D66">
            <v>2.5722379328105105</v>
          </cell>
        </row>
        <row r="67">
          <cell r="A67">
            <v>2011</v>
          </cell>
          <cell r="B67">
            <v>235.876</v>
          </cell>
          <cell r="C67">
            <v>102.075</v>
          </cell>
          <cell r="D67">
            <v>2.3108106784227282</v>
          </cell>
        </row>
      </sheetData>
      <sheetData sheetId="5"/>
      <sheetData sheetId="7"/>
      <sheetData sheetId="8"/>
      <sheetData sheetId="10"/>
      <sheetData sheetId="13"/>
      <sheetData sheetId="15"/>
      <sheetData sheetId="17"/>
      <sheetData sheetId="19"/>
      <sheetData sheetId="21"/>
      <sheetData sheetId="25"/>
      <sheetData sheetId="29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Trade movements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Carbon Dioxide Emissions"/>
      <sheetName val="Approximate conversion factors"/>
      <sheetName val="Definitions"/>
      <sheetName val="Geothermal"/>
      <sheetName val="Solar"/>
      <sheetName val="Wind"/>
      <sheetName val="Ethan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WP Data"/>
      <sheetName val="GWP_GR"/>
      <sheetName val="Per Capita GWP_GR"/>
      <sheetName val="20 Largest Economies"/>
      <sheetName val="Per Capita GDP_richest"/>
      <sheetName val="Per Capita GDP_poorest"/>
      <sheetName val="GWP Data_worksheet"/>
      <sheetName val="Countries ranked by GDP_wksht"/>
      <sheetName val="Per Capita GDP_all_worksheet"/>
      <sheetName val="ESM Worksheet"/>
      <sheetName val="VS2001_EconData1999Dollars_data"/>
      <sheetName val="NIPATable_ORI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339966"/>
    </a:accent1>
    <a:accent2>
      <a:srgbClr val="002060"/>
    </a:accent2>
    <a:accent3>
      <a:srgbClr val="993366"/>
    </a:accent3>
    <a:accent4>
      <a:srgbClr val="808000"/>
    </a:accent4>
    <a:accent5>
      <a:srgbClr val="E36C09"/>
    </a:accent5>
    <a:accent6>
      <a:srgbClr val="31859B"/>
    </a:accent6>
    <a:hlink>
      <a:srgbClr val="0000FF"/>
    </a:hlink>
    <a:folHlink>
      <a:srgbClr val="0000FF"/>
    </a:folHlink>
  </a:clrScheme>
  <a:fontScheme name="Office Classic 2">
    <a:majorFont>
      <a:latin typeface="Arial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339966"/>
    </a:accent1>
    <a:accent2>
      <a:srgbClr val="002060"/>
    </a:accent2>
    <a:accent3>
      <a:srgbClr val="993366"/>
    </a:accent3>
    <a:accent4>
      <a:srgbClr val="808000"/>
    </a:accent4>
    <a:accent5>
      <a:srgbClr val="E36C09"/>
    </a:accent5>
    <a:accent6>
      <a:srgbClr val="31859B"/>
    </a:accent6>
    <a:hlink>
      <a:srgbClr val="0000FF"/>
    </a:hlink>
    <a:folHlink>
      <a:srgbClr val="0000FF"/>
    </a:folHlink>
  </a:clrScheme>
  <a:fontScheme name="Office Classic 2">
    <a:majorFont>
      <a:latin typeface="Arial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339966"/>
    </a:accent1>
    <a:accent2>
      <a:srgbClr val="002060"/>
    </a:accent2>
    <a:accent3>
      <a:srgbClr val="993366"/>
    </a:accent3>
    <a:accent4>
      <a:srgbClr val="808000"/>
    </a:accent4>
    <a:accent5>
      <a:srgbClr val="E36C09"/>
    </a:accent5>
    <a:accent6>
      <a:srgbClr val="31859B"/>
    </a:accent6>
    <a:hlink>
      <a:srgbClr val="0000FF"/>
    </a:hlink>
    <a:folHlink>
      <a:srgbClr val="0000FF"/>
    </a:folHlink>
  </a:clrScheme>
  <a:fontScheme name="Office Classic 2">
    <a:majorFont>
      <a:latin typeface="Arial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1"/>
  <sheetViews>
    <sheetView tabSelected="1" workbookViewId="0"/>
  </sheetViews>
  <sheetFormatPr defaultRowHeight="12.75" x14ac:dyDescent="0.2"/>
  <cols>
    <col min="1" max="1" width="9.140625" style="4"/>
    <col min="2" max="2" width="13.7109375" style="4" customWidth="1"/>
    <col min="3" max="4" width="16" style="4" customWidth="1"/>
    <col min="5" max="16384" width="9.140625" style="4"/>
  </cols>
  <sheetData>
    <row r="1" spans="1:4" x14ac:dyDescent="0.2">
      <c r="A1" s="1" t="s">
        <v>0</v>
      </c>
      <c r="B1" s="2"/>
      <c r="C1" s="2"/>
      <c r="D1" s="3"/>
    </row>
    <row r="3" spans="1:4" x14ac:dyDescent="0.2">
      <c r="A3" s="5" t="s">
        <v>1</v>
      </c>
      <c r="B3" s="6" t="s">
        <v>2</v>
      </c>
      <c r="C3" s="6" t="s">
        <v>3</v>
      </c>
      <c r="D3" s="6" t="s">
        <v>4</v>
      </c>
    </row>
    <row r="4" spans="1:4" x14ac:dyDescent="0.2">
      <c r="A4" s="3"/>
      <c r="B4" s="7" t="s">
        <v>5</v>
      </c>
      <c r="C4" s="2" t="s">
        <v>6</v>
      </c>
      <c r="D4" s="2" t="s">
        <v>7</v>
      </c>
    </row>
    <row r="6" spans="1:4" x14ac:dyDescent="0.2">
      <c r="A6" s="8">
        <v>1950</v>
      </c>
      <c r="B6" s="9">
        <v>16.590327731092401</v>
      </c>
      <c r="C6" s="9">
        <v>14.1</v>
      </c>
      <c r="D6" s="10">
        <v>1.1766189880207376</v>
      </c>
    </row>
    <row r="7" spans="1:4" x14ac:dyDescent="0.2">
      <c r="A7" s="8">
        <v>1951</v>
      </c>
      <c r="B7" s="9">
        <v>15.66864285714286</v>
      </c>
      <c r="C7" s="9">
        <v>14.7</v>
      </c>
      <c r="D7" s="10">
        <v>1.0658940719144803</v>
      </c>
    </row>
    <row r="8" spans="1:4" x14ac:dyDescent="0.2">
      <c r="A8" s="8">
        <v>1952</v>
      </c>
      <c r="B8" s="9">
        <v>16.59032773109244</v>
      </c>
      <c r="C8" s="9">
        <v>15.5</v>
      </c>
      <c r="D8" s="10">
        <v>1.070343724586609</v>
      </c>
    </row>
    <row r="9" spans="1:4" x14ac:dyDescent="0.2">
      <c r="A9" s="8">
        <v>1953</v>
      </c>
      <c r="B9" s="9">
        <v>16.59032773109244</v>
      </c>
      <c r="C9" s="9">
        <v>15.9</v>
      </c>
      <c r="D9" s="10">
        <v>1.0434168384334868</v>
      </c>
    </row>
    <row r="10" spans="1:4" x14ac:dyDescent="0.2">
      <c r="A10" s="8">
        <v>1954</v>
      </c>
      <c r="B10" s="9">
        <v>18.433697478991601</v>
      </c>
      <c r="C10" s="9">
        <v>17.3</v>
      </c>
      <c r="D10" s="10">
        <v>1.0655316461844855</v>
      </c>
    </row>
    <row r="11" spans="1:4" x14ac:dyDescent="0.2">
      <c r="A11" s="8">
        <v>1955</v>
      </c>
      <c r="B11" s="9">
        <v>19.355382352941181</v>
      </c>
      <c r="C11" s="9">
        <v>20.7</v>
      </c>
      <c r="D11" s="10">
        <v>0.93504262574595076</v>
      </c>
    </row>
    <row r="12" spans="1:4" x14ac:dyDescent="0.2">
      <c r="A12" s="8">
        <v>1956</v>
      </c>
      <c r="B12" s="9">
        <v>22.120436974789918</v>
      </c>
      <c r="C12" s="9">
        <v>22.2</v>
      </c>
      <c r="D12" s="10">
        <v>0.99641607994549186</v>
      </c>
    </row>
    <row r="13" spans="1:4" x14ac:dyDescent="0.2">
      <c r="A13" s="8">
        <v>1957</v>
      </c>
      <c r="B13" s="9">
        <v>23.042121848739498</v>
      </c>
      <c r="C13" s="9">
        <v>23.1</v>
      </c>
      <c r="D13" s="10">
        <v>0.99749445232638512</v>
      </c>
    </row>
    <row r="14" spans="1:4" x14ac:dyDescent="0.2">
      <c r="A14" s="8">
        <v>1958</v>
      </c>
      <c r="B14" s="9">
        <v>25.807176470588239</v>
      </c>
      <c r="C14" s="9">
        <v>21.4</v>
      </c>
      <c r="D14" s="10">
        <v>1.2059428257284224</v>
      </c>
    </row>
    <row r="15" spans="1:4" x14ac:dyDescent="0.2">
      <c r="A15" s="8">
        <v>1959</v>
      </c>
      <c r="B15" s="9">
        <v>25.807176470588239</v>
      </c>
      <c r="C15" s="9">
        <v>21.8</v>
      </c>
      <c r="D15" s="10">
        <v>1.1838154344306531</v>
      </c>
    </row>
    <row r="16" spans="1:4" x14ac:dyDescent="0.2">
      <c r="A16" s="8">
        <v>1960</v>
      </c>
      <c r="B16" s="9">
        <v>24.885491596638659</v>
      </c>
      <c r="C16" s="9">
        <v>21.7</v>
      </c>
      <c r="D16" s="10">
        <v>1.1467968477713668</v>
      </c>
    </row>
    <row r="17" spans="1:4" x14ac:dyDescent="0.2">
      <c r="A17" s="8">
        <v>1961</v>
      </c>
      <c r="B17" s="9">
        <v>28.572231092436979</v>
      </c>
      <c r="C17" s="9">
        <v>27</v>
      </c>
      <c r="D17" s="10">
        <v>1.0582307812013696</v>
      </c>
    </row>
    <row r="18" spans="1:4" x14ac:dyDescent="0.2">
      <c r="A18" s="8">
        <v>1962</v>
      </c>
      <c r="B18" s="9">
        <v>28.572231092436979</v>
      </c>
      <c r="C18" s="9">
        <v>27</v>
      </c>
      <c r="D18" s="10">
        <v>1.0582307812013696</v>
      </c>
    </row>
    <row r="19" spans="1:4" x14ac:dyDescent="0.2">
      <c r="A19" s="8">
        <v>1963</v>
      </c>
      <c r="B19" s="9">
        <v>29.49391596638656</v>
      </c>
      <c r="C19" s="9">
        <v>27.6</v>
      </c>
      <c r="D19" s="10">
        <v>1.0686201437096579</v>
      </c>
    </row>
    <row r="20" spans="1:4" x14ac:dyDescent="0.2">
      <c r="A20" s="11">
        <v>1964</v>
      </c>
      <c r="B20" s="12">
        <v>28.699000000000002</v>
      </c>
      <c r="C20" s="13">
        <v>25.146000000000001</v>
      </c>
      <c r="D20" s="10">
        <f t="shared" ref="D20:D67" si="0">B20/C20</f>
        <v>1.1412948381452319</v>
      </c>
    </row>
    <row r="21" spans="1:4" x14ac:dyDescent="0.2">
      <c r="A21" s="11">
        <v>1965</v>
      </c>
      <c r="B21" s="12">
        <v>31.08</v>
      </c>
      <c r="C21" s="12">
        <v>25.207000000000001</v>
      </c>
      <c r="D21" s="10">
        <f t="shared" si="0"/>
        <v>1.2329908358789223</v>
      </c>
    </row>
    <row r="22" spans="1:4" x14ac:dyDescent="0.2">
      <c r="A22" s="11">
        <v>1966</v>
      </c>
      <c r="B22" s="12">
        <v>35.731999999999999</v>
      </c>
      <c r="C22" s="12">
        <v>25.908000000000001</v>
      </c>
      <c r="D22" s="10">
        <f t="shared" si="0"/>
        <v>1.3791878956306931</v>
      </c>
    </row>
    <row r="23" spans="1:4" x14ac:dyDescent="0.2">
      <c r="A23" s="11">
        <v>1967</v>
      </c>
      <c r="B23" s="12">
        <v>37.097999999999999</v>
      </c>
      <c r="C23" s="12">
        <v>27.452000000000002</v>
      </c>
      <c r="D23" s="10">
        <f t="shared" si="0"/>
        <v>1.3513769488561853</v>
      </c>
    </row>
    <row r="24" spans="1:4" x14ac:dyDescent="0.2">
      <c r="A24" s="11">
        <v>1968</v>
      </c>
      <c r="B24" s="12">
        <v>40.610999999999997</v>
      </c>
      <c r="C24" s="12">
        <v>27.911000000000001</v>
      </c>
      <c r="D24" s="10">
        <f t="shared" si="0"/>
        <v>1.4550177349432121</v>
      </c>
    </row>
    <row r="25" spans="1:4" x14ac:dyDescent="0.2">
      <c r="A25" s="11">
        <v>1969</v>
      </c>
      <c r="B25" s="12">
        <v>40.942999999999998</v>
      </c>
      <c r="C25" s="12">
        <v>28.073</v>
      </c>
      <c r="D25" s="10">
        <f t="shared" si="0"/>
        <v>1.4584476187083675</v>
      </c>
    </row>
    <row r="26" spans="1:4" x14ac:dyDescent="0.2">
      <c r="A26" s="11">
        <v>1970</v>
      </c>
      <c r="B26" s="12">
        <v>42.134</v>
      </c>
      <c r="C26" s="12">
        <v>28.24</v>
      </c>
      <c r="D26" s="10">
        <f t="shared" si="0"/>
        <v>1.4919971671388104</v>
      </c>
    </row>
    <row r="27" spans="1:4" x14ac:dyDescent="0.2">
      <c r="A27" s="11">
        <v>1971</v>
      </c>
      <c r="B27" s="12">
        <v>43.441000000000003</v>
      </c>
      <c r="C27" s="12">
        <v>28.366</v>
      </c>
      <c r="D27" s="10">
        <f t="shared" si="0"/>
        <v>1.5314460974405979</v>
      </c>
    </row>
    <row r="28" spans="1:4" x14ac:dyDescent="0.2">
      <c r="A28" s="11">
        <v>1972</v>
      </c>
      <c r="B28" s="12">
        <v>43.905999999999999</v>
      </c>
      <c r="C28" s="12">
        <v>29.585999999999999</v>
      </c>
      <c r="D28" s="10">
        <f t="shared" si="0"/>
        <v>1.4840127087135808</v>
      </c>
    </row>
    <row r="29" spans="1:4" x14ac:dyDescent="0.2">
      <c r="A29" s="11">
        <v>1973</v>
      </c>
      <c r="B29" s="12">
        <v>54.006999999999998</v>
      </c>
      <c r="C29" s="12">
        <v>33.799999999999997</v>
      </c>
      <c r="D29" s="10">
        <f t="shared" si="0"/>
        <v>1.5978402366863906</v>
      </c>
    </row>
    <row r="30" spans="1:4" x14ac:dyDescent="0.2">
      <c r="A30" s="11">
        <v>1974</v>
      </c>
      <c r="B30" s="12">
        <v>44.246000000000002</v>
      </c>
      <c r="C30" s="12">
        <v>31.975000000000001</v>
      </c>
      <c r="D30" s="10">
        <f t="shared" si="0"/>
        <v>1.3837685691946833</v>
      </c>
    </row>
    <row r="31" spans="1:4" x14ac:dyDescent="0.2">
      <c r="A31" s="11">
        <v>1975</v>
      </c>
      <c r="B31" s="12">
        <v>53.633000000000003</v>
      </c>
      <c r="C31" s="12">
        <v>32.429000000000002</v>
      </c>
      <c r="D31" s="10">
        <f t="shared" si="0"/>
        <v>1.6538592000986772</v>
      </c>
    </row>
    <row r="32" spans="1:4" x14ac:dyDescent="0.2">
      <c r="A32" s="11">
        <v>1976</v>
      </c>
      <c r="B32" s="12">
        <v>45.463000000000001</v>
      </c>
      <c r="C32" s="12">
        <v>30.431999999999999</v>
      </c>
      <c r="D32" s="10">
        <f t="shared" si="0"/>
        <v>1.49392087276551</v>
      </c>
    </row>
    <row r="33" spans="1:4" x14ac:dyDescent="0.2">
      <c r="A33" s="11">
        <v>1977</v>
      </c>
      <c r="B33" s="12">
        <v>72.147999999999996</v>
      </c>
      <c r="C33" s="12">
        <v>43.42</v>
      </c>
      <c r="D33" s="10">
        <f t="shared" si="0"/>
        <v>1.6616305849838782</v>
      </c>
    </row>
    <row r="34" spans="1:4" x14ac:dyDescent="0.2">
      <c r="A34" s="11">
        <v>1978</v>
      </c>
      <c r="B34" s="12">
        <v>77.408000000000001</v>
      </c>
      <c r="C34" s="12">
        <v>47.25</v>
      </c>
      <c r="D34" s="10">
        <f t="shared" si="0"/>
        <v>1.6382645502645503</v>
      </c>
    </row>
    <row r="35" spans="1:4" x14ac:dyDescent="0.2">
      <c r="A35" s="11">
        <v>1979</v>
      </c>
      <c r="B35" s="12">
        <v>93.388999999999996</v>
      </c>
      <c r="C35" s="12">
        <v>51.384</v>
      </c>
      <c r="D35" s="10">
        <f t="shared" si="0"/>
        <v>1.8174723649385021</v>
      </c>
    </row>
    <row r="36" spans="1:4" x14ac:dyDescent="0.2">
      <c r="A36" s="11">
        <v>1980</v>
      </c>
      <c r="B36" s="12">
        <v>80.926000000000002</v>
      </c>
      <c r="C36" s="12">
        <v>49.761000000000003</v>
      </c>
      <c r="D36" s="10">
        <f t="shared" si="0"/>
        <v>1.6262936838086051</v>
      </c>
    </row>
    <row r="37" spans="1:4" x14ac:dyDescent="0.2">
      <c r="A37" s="11">
        <v>1981</v>
      </c>
      <c r="B37" s="12">
        <v>86.082999999999998</v>
      </c>
      <c r="C37" s="12">
        <v>49.970999999999997</v>
      </c>
      <c r="D37" s="10">
        <f t="shared" si="0"/>
        <v>1.7226591423025355</v>
      </c>
    </row>
    <row r="38" spans="1:4" x14ac:dyDescent="0.2">
      <c r="A38" s="11">
        <v>1982</v>
      </c>
      <c r="B38" s="12">
        <v>93.454999999999998</v>
      </c>
      <c r="C38" s="12">
        <v>52.06</v>
      </c>
      <c r="D38" s="10">
        <f t="shared" si="0"/>
        <v>1.7951402228198232</v>
      </c>
    </row>
    <row r="39" spans="1:4" x14ac:dyDescent="0.2">
      <c r="A39" s="11">
        <v>1983</v>
      </c>
      <c r="B39" s="12">
        <v>83.103999999999999</v>
      </c>
      <c r="C39" s="12">
        <v>50.747999999999998</v>
      </c>
      <c r="D39" s="10">
        <f t="shared" si="0"/>
        <v>1.6375817766217389</v>
      </c>
    </row>
    <row r="40" spans="1:4" x14ac:dyDescent="0.2">
      <c r="A40" s="11">
        <v>1984</v>
      </c>
      <c r="B40" s="12">
        <v>93.063000000000002</v>
      </c>
      <c r="C40" s="12">
        <v>53.713000000000001</v>
      </c>
      <c r="D40" s="10">
        <f t="shared" si="0"/>
        <v>1.7325973228082587</v>
      </c>
    </row>
    <row r="41" spans="1:4" x14ac:dyDescent="0.2">
      <c r="A41" s="11">
        <v>1985</v>
      </c>
      <c r="B41" s="12">
        <v>97.006</v>
      </c>
      <c r="C41" s="12">
        <v>51.991</v>
      </c>
      <c r="D41" s="10">
        <f t="shared" si="0"/>
        <v>1.8658229308918852</v>
      </c>
    </row>
    <row r="42" spans="1:4" x14ac:dyDescent="0.2">
      <c r="A42" s="11">
        <v>1986</v>
      </c>
      <c r="B42" s="12">
        <v>98.049000000000007</v>
      </c>
      <c r="C42" s="12">
        <v>51.576999999999998</v>
      </c>
      <c r="D42" s="10">
        <f t="shared" si="0"/>
        <v>1.9010217732710319</v>
      </c>
    </row>
    <row r="43" spans="1:4" x14ac:dyDescent="0.2">
      <c r="A43" s="11">
        <v>1987</v>
      </c>
      <c r="B43" s="12">
        <v>103.654</v>
      </c>
      <c r="C43" s="12">
        <v>54.061999999999998</v>
      </c>
      <c r="D43" s="10">
        <f t="shared" si="0"/>
        <v>1.9173171543783063</v>
      </c>
    </row>
    <row r="44" spans="1:4" x14ac:dyDescent="0.2">
      <c r="A44" s="11">
        <v>1988</v>
      </c>
      <c r="B44" s="12">
        <v>95.856999999999999</v>
      </c>
      <c r="C44" s="12">
        <v>55.658999999999999</v>
      </c>
      <c r="D44" s="10">
        <f t="shared" si="0"/>
        <v>1.7222192277978405</v>
      </c>
    </row>
    <row r="45" spans="1:4" x14ac:dyDescent="0.2">
      <c r="A45" s="11">
        <v>1989</v>
      </c>
      <c r="B45" s="12">
        <v>107.19199999999999</v>
      </c>
      <c r="C45" s="12">
        <v>58.354999999999997</v>
      </c>
      <c r="D45" s="10">
        <f t="shared" si="0"/>
        <v>1.8368948676205981</v>
      </c>
    </row>
    <row r="46" spans="1:4" x14ac:dyDescent="0.2">
      <c r="A46" s="11">
        <v>1990</v>
      </c>
      <c r="B46" s="12">
        <v>104.29</v>
      </c>
      <c r="C46" s="12">
        <v>54.418999999999997</v>
      </c>
      <c r="D46" s="10">
        <f t="shared" si="0"/>
        <v>1.9164262481853767</v>
      </c>
    </row>
    <row r="47" spans="1:4" x14ac:dyDescent="0.2">
      <c r="A47" s="11">
        <v>1991</v>
      </c>
      <c r="B47" s="12">
        <v>107.297</v>
      </c>
      <c r="C47" s="12">
        <v>54.944000000000003</v>
      </c>
      <c r="D47" s="10">
        <f t="shared" si="0"/>
        <v>1.9528428945835759</v>
      </c>
    </row>
    <row r="48" spans="1:4" x14ac:dyDescent="0.2">
      <c r="A48" s="11">
        <v>1992</v>
      </c>
      <c r="B48" s="12">
        <v>117.206</v>
      </c>
      <c r="C48" s="12">
        <v>56.594999999999999</v>
      </c>
      <c r="D48" s="10">
        <f t="shared" si="0"/>
        <v>2.0709603321848222</v>
      </c>
    </row>
    <row r="49" spans="1:4" x14ac:dyDescent="0.2">
      <c r="A49" s="11">
        <v>1993</v>
      </c>
      <c r="B49" s="12">
        <v>117.58199999999999</v>
      </c>
      <c r="C49" s="12">
        <v>60.258000000000003</v>
      </c>
      <c r="D49" s="10">
        <f t="shared" si="0"/>
        <v>1.9513093697102457</v>
      </c>
    </row>
    <row r="50" spans="1:4" x14ac:dyDescent="0.2">
      <c r="A50" s="11">
        <v>1994</v>
      </c>
      <c r="B50" s="12">
        <v>137.64599999999999</v>
      </c>
      <c r="C50" s="12">
        <v>62.15</v>
      </c>
      <c r="D50" s="10">
        <f t="shared" si="0"/>
        <v>2.2147385358004827</v>
      </c>
    </row>
    <row r="51" spans="1:4" x14ac:dyDescent="0.2">
      <c r="A51" s="11">
        <v>1995</v>
      </c>
      <c r="B51" s="12">
        <v>124.69799999999999</v>
      </c>
      <c r="C51" s="12">
        <v>61.063000000000002</v>
      </c>
      <c r="D51" s="10">
        <f t="shared" si="0"/>
        <v>2.0421204329954308</v>
      </c>
    </row>
    <row r="52" spans="1:4" x14ac:dyDescent="0.2">
      <c r="A52" s="11">
        <v>1996</v>
      </c>
      <c r="B52" s="12">
        <v>131.94200000000001</v>
      </c>
      <c r="C52" s="12">
        <v>62.43</v>
      </c>
      <c r="D52" s="10">
        <f t="shared" si="0"/>
        <v>2.1134390517379464</v>
      </c>
    </row>
    <row r="53" spans="1:4" x14ac:dyDescent="0.2">
      <c r="A53" s="11">
        <v>1997</v>
      </c>
      <c r="B53" s="12">
        <v>157.94999999999999</v>
      </c>
      <c r="C53" s="12">
        <v>68.528000000000006</v>
      </c>
      <c r="D53" s="10">
        <f t="shared" si="0"/>
        <v>2.304897268269904</v>
      </c>
    </row>
    <row r="54" spans="1:4" x14ac:dyDescent="0.2">
      <c r="A54" s="11">
        <v>1998</v>
      </c>
      <c r="B54" s="12">
        <v>159.82599999999999</v>
      </c>
      <c r="C54" s="12">
        <v>71.299000000000007</v>
      </c>
      <c r="D54" s="10">
        <f t="shared" si="0"/>
        <v>2.2416303173957557</v>
      </c>
    </row>
    <row r="55" spans="1:4" x14ac:dyDescent="0.2">
      <c r="A55" s="11">
        <v>1999</v>
      </c>
      <c r="B55" s="12">
        <v>160.34700000000001</v>
      </c>
      <c r="C55" s="12">
        <v>71.914000000000001</v>
      </c>
      <c r="D55" s="10">
        <f t="shared" si="0"/>
        <v>2.2297049253274746</v>
      </c>
    </row>
    <row r="56" spans="1:4" x14ac:dyDescent="0.2">
      <c r="A56" s="11">
        <v>2000</v>
      </c>
      <c r="B56" s="12">
        <v>175.75899999999999</v>
      </c>
      <c r="C56" s="12">
        <v>75.438999999999993</v>
      </c>
      <c r="D56" s="10">
        <f t="shared" si="0"/>
        <v>2.3298161428438871</v>
      </c>
    </row>
    <row r="57" spans="1:4" x14ac:dyDescent="0.2">
      <c r="A57" s="11">
        <v>2001</v>
      </c>
      <c r="B57" s="12">
        <v>184.815</v>
      </c>
      <c r="C57" s="12">
        <v>79.465999999999994</v>
      </c>
      <c r="D57" s="10">
        <f t="shared" si="0"/>
        <v>2.3257116250975263</v>
      </c>
    </row>
    <row r="58" spans="1:4" x14ac:dyDescent="0.2">
      <c r="A58" s="11">
        <v>2002</v>
      </c>
      <c r="B58" s="12">
        <v>196.887</v>
      </c>
      <c r="C58" s="12">
        <v>81.483999999999995</v>
      </c>
      <c r="D58" s="10">
        <f t="shared" si="0"/>
        <v>2.4162657699671102</v>
      </c>
    </row>
    <row r="59" spans="1:4" x14ac:dyDescent="0.2">
      <c r="A59" s="11">
        <v>2003</v>
      </c>
      <c r="B59" s="12">
        <v>186.61099999999999</v>
      </c>
      <c r="C59" s="12">
        <v>88.39</v>
      </c>
      <c r="D59" s="10">
        <f t="shared" si="0"/>
        <v>2.111222989025908</v>
      </c>
    </row>
    <row r="60" spans="1:4" x14ac:dyDescent="0.2">
      <c r="A60" s="11">
        <v>2004</v>
      </c>
      <c r="B60" s="12">
        <v>215.75800000000001</v>
      </c>
      <c r="C60" s="12">
        <v>93.162999999999997</v>
      </c>
      <c r="D60" s="10">
        <f t="shared" si="0"/>
        <v>2.3159194100662281</v>
      </c>
    </row>
    <row r="61" spans="1:4" x14ac:dyDescent="0.2">
      <c r="A61" s="11">
        <v>2005</v>
      </c>
      <c r="B61" s="12">
        <v>220.64699999999999</v>
      </c>
      <c r="C61" s="12">
        <v>92.899000000000001</v>
      </c>
      <c r="D61" s="10">
        <f t="shared" si="0"/>
        <v>2.3751278269949085</v>
      </c>
    </row>
    <row r="62" spans="1:4" x14ac:dyDescent="0.2">
      <c r="A62" s="11">
        <v>2006</v>
      </c>
      <c r="B62" s="12">
        <v>235.96199999999999</v>
      </c>
      <c r="C62" s="12">
        <v>94.308999999999997</v>
      </c>
      <c r="D62" s="10">
        <f t="shared" si="0"/>
        <v>2.5020093522357358</v>
      </c>
    </row>
    <row r="63" spans="1:4" x14ac:dyDescent="0.2">
      <c r="A63" s="11">
        <v>2007</v>
      </c>
      <c r="B63" s="12">
        <v>219.55500000000001</v>
      </c>
      <c r="C63" s="12">
        <v>90.596000000000004</v>
      </c>
      <c r="D63" s="10">
        <f t="shared" si="0"/>
        <v>2.4234513665062476</v>
      </c>
    </row>
    <row r="64" spans="1:4" x14ac:dyDescent="0.2">
      <c r="A64" s="11">
        <v>2008</v>
      </c>
      <c r="B64" s="12">
        <v>211.636</v>
      </c>
      <c r="C64" s="12">
        <v>96.34</v>
      </c>
      <c r="D64" s="10">
        <f t="shared" si="0"/>
        <v>2.196761469794478</v>
      </c>
    </row>
    <row r="65" spans="1:5" x14ac:dyDescent="0.2">
      <c r="A65" s="11">
        <v>2009</v>
      </c>
      <c r="B65" s="12">
        <v>261.08600000000001</v>
      </c>
      <c r="C65" s="12">
        <v>102.17700000000001</v>
      </c>
      <c r="D65" s="10">
        <f t="shared" si="0"/>
        <v>2.5552325865899372</v>
      </c>
    </row>
    <row r="66" spans="1:5" x14ac:dyDescent="0.2">
      <c r="A66" s="11">
        <v>2010</v>
      </c>
      <c r="B66" s="12">
        <v>264.69099999999997</v>
      </c>
      <c r="C66" s="12">
        <v>102.90300000000001</v>
      </c>
      <c r="D66" s="10">
        <f t="shared" si="0"/>
        <v>2.5722379328105105</v>
      </c>
    </row>
    <row r="67" spans="1:5" x14ac:dyDescent="0.2">
      <c r="A67" s="5">
        <v>2011</v>
      </c>
      <c r="B67" s="14">
        <v>235.876</v>
      </c>
      <c r="C67" s="14">
        <v>102.075</v>
      </c>
      <c r="D67" s="15">
        <f t="shared" si="0"/>
        <v>2.3108106784227282</v>
      </c>
    </row>
    <row r="69" spans="1:5" ht="67.5" customHeight="1" x14ac:dyDescent="0.2">
      <c r="A69" s="16" t="s">
        <v>8</v>
      </c>
      <c r="B69" s="16"/>
      <c r="C69" s="16"/>
      <c r="D69" s="16"/>
      <c r="E69" s="16"/>
    </row>
    <row r="71" spans="1:5" ht="54" customHeight="1" x14ac:dyDescent="0.2">
      <c r="A71" s="17" t="s">
        <v>9</v>
      </c>
      <c r="B71" s="17"/>
      <c r="C71" s="17"/>
      <c r="D71" s="17"/>
      <c r="E71" s="17"/>
    </row>
  </sheetData>
  <mergeCells count="2">
    <mergeCell ref="A69:E69"/>
    <mergeCell ref="A71:E71"/>
  </mergeCells>
  <pageMargins left="0.7" right="0.7" top="0.75" bottom="0.75" header="0.3" footer="0.3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3</vt:i4>
      </vt:variant>
    </vt:vector>
  </HeadingPairs>
  <TitlesOfParts>
    <vt:vector size="4" baseType="lpstr">
      <vt:lpstr>World Soybean PAY</vt:lpstr>
      <vt:lpstr>World Soybean Prod (g)</vt:lpstr>
      <vt:lpstr>World Soybean Area (g)</vt:lpstr>
      <vt:lpstr>World Soybean Yield (g)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Hayley Moller</dc:creator>
  <cp:lastModifiedBy>Hayley Moller</cp:lastModifiedBy>
  <dcterms:created xsi:type="dcterms:W3CDTF">2012-09-19T21:02:20Z</dcterms:created>
  <dcterms:modified xsi:type="dcterms:W3CDTF">2012-09-19T21:03:15Z</dcterms:modified>
</cp:coreProperties>
</file>